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M:\IA conso\2023\Activités mensuelles\03-Mars\Informations financières\SIP\SIP à envoyer\Version à transmettre à Josée\"/>
    </mc:Choice>
  </mc:AlternateContent>
  <xr:revisionPtr revIDLastSave="0" documentId="13_ncr:1_{F0F2D00E-1D9B-4F64-A0CE-0448A1D827A7}" xr6:coauthVersionLast="47" xr6:coauthVersionMax="47" xr10:uidLastSave="{00000000-0000-0000-0000-000000000000}"/>
  <bookViews>
    <workbookView xWindow="-120" yWindow="-120" windowWidth="29040" windowHeight="15840" tabRatio="500" xr2:uid="{00000000-000D-0000-FFFF-FFFF00000000}"/>
  </bookViews>
  <sheets>
    <sheet name="General Information" sheetId="1" r:id="rId1"/>
    <sheet name="Notice" sheetId="2" r:id="rId2"/>
    <sheet name="Table of Contents" sheetId="3" r:id="rId3"/>
    <sheet name="Highlights" sheetId="4" r:id="rId4"/>
    <sheet name="Profitability" sheetId="5" r:id="rId5"/>
    <sheet name="DOE Core - Consolidated" sheetId="6" r:id="rId6"/>
    <sheet name="DOE Core - By segment - Insuran" sheetId="7" r:id="rId7"/>
    <sheet name="DOE Core - By segment - Wealth " sheetId="8" r:id="rId8"/>
    <sheet name="DOE Core - By segment - US Oper" sheetId="9" r:id="rId9"/>
    <sheet name="DOE Core - By segment - Investm" sheetId="10" r:id="rId10"/>
    <sheet name="DOE Core - By segment - Corpora" sheetId="11" r:id="rId11"/>
    <sheet name="DOE Core - By segment" sheetId="12" r:id="rId12"/>
    <sheet name="DOE Reported - Consolidated" sheetId="13" r:id="rId13"/>
    <sheet name="DOE Reported - By segment - Ins" sheetId="14" r:id="rId14"/>
    <sheet name="DOE Reported - By segment - Wea" sheetId="15" r:id="rId15"/>
    <sheet name="DOE Reported - By segment - US " sheetId="16" r:id="rId16"/>
    <sheet name="DOE Reported - By segment - Inv" sheetId="17" r:id="rId17"/>
    <sheet name="DOE Reported - By segment - Cor" sheetId="18" r:id="rId18"/>
    <sheet name="DOE Reported - By segment" sheetId="19" r:id="rId19"/>
    <sheet name="CSM Movement Analysis - Conso" sheetId="20" r:id="rId20"/>
    <sheet name="Core Earnings Adjustments" sheetId="21" r:id="rId21"/>
    <sheet name="Business Growth" sheetId="22" r:id="rId22"/>
    <sheet name="Invested Assets" sheetId="23" r:id="rId23"/>
    <sheet name="Solvency and Capitalisation" sheetId="24" r:id="rId24"/>
    <sheet name="Macro Sensitivity" sheetId="25" r:id="rId25"/>
    <sheet name="Share information" sheetId="26" r:id="rId26"/>
    <sheet name="Consolidated Income Statements" sheetId="27" r:id="rId27"/>
    <sheet name="Comprehensive Income" sheetId="28" r:id="rId28"/>
    <sheet name="Consolidated Financial position" sheetId="29" r:id="rId29"/>
    <sheet name="Glossary" sheetId="30" r:id="rId30"/>
  </sheets>
  <definedNames>
    <definedName name="_xlnm.Print_Area" localSheetId="21">'Business Growth'!$1:$43,'Business Growth'!$44:$71,'Business Growth'!$72:$112,'Business Growth'!$113:$151</definedName>
    <definedName name="_xlnm.Print_Area" localSheetId="27">'Comprehensive Income'!$1:$29,'Comprehensive Income'!$30:$1048576</definedName>
    <definedName name="_xlnm.Print_Area" localSheetId="28">'Consolidated Financial position'!$1:$26,'Consolidated Financial position'!$29:$1048576</definedName>
    <definedName name="_xlnm.Print_Area" localSheetId="26">'Consolidated Income Statements'!$1:$1048576</definedName>
    <definedName name="_xlnm.Print_Area" localSheetId="20">'Core Earnings Adjustments'!$1:$27</definedName>
    <definedName name="_xlnm.Print_Area" localSheetId="19">'CSM Movement Analysis - Conso'!$1:$1048576</definedName>
    <definedName name="_xlnm.Print_Area" localSheetId="11">'DOE Core - By segment'!$1:$1048576</definedName>
    <definedName name="_xlnm.Print_Area" localSheetId="10">'DOE Core - By segment - Corpora'!$1:$1048576</definedName>
    <definedName name="_xlnm.Print_Area" localSheetId="6">'DOE Core - By segment - Insuran'!$1:$1048576</definedName>
    <definedName name="_xlnm.Print_Area" localSheetId="9">'DOE Core - By segment - Investm'!$1:$1048576</definedName>
    <definedName name="_xlnm.Print_Area" localSheetId="8">'DOE Core - By segment - US Oper'!$1:$1048576</definedName>
    <definedName name="_xlnm.Print_Area" localSheetId="7">'DOE Core - By segment - Wealth '!$1:$1048576</definedName>
    <definedName name="_xlnm.Print_Area" localSheetId="5">'DOE Core - Consolidated'!$1:$1048576</definedName>
    <definedName name="_xlnm.Print_Area" localSheetId="18">'DOE Reported - By segment'!$1:$40</definedName>
    <definedName name="_xlnm.Print_Area" localSheetId="17">'DOE Reported - By segment - Cor'!$1:$1048576</definedName>
    <definedName name="_xlnm.Print_Area" localSheetId="13">'DOE Reported - By segment - Ins'!$1:$42</definedName>
    <definedName name="_xlnm.Print_Area" localSheetId="16">'DOE Reported - By segment - Inv'!$1:$1048576</definedName>
    <definedName name="_xlnm.Print_Area" localSheetId="15">'DOE Reported - By segment - US '!$1:$1048576</definedName>
    <definedName name="_xlnm.Print_Area" localSheetId="14">'DOE Reported - By segment - Wea'!$1:$1048576</definedName>
    <definedName name="_xlnm.Print_Area" localSheetId="12">'DOE Reported - Consolidated'!$1:$42</definedName>
    <definedName name="_xlnm.Print_Area" localSheetId="0">'General Information'!$A$1:$E$38</definedName>
    <definedName name="_xlnm.Print_Area" localSheetId="29">Glossary!$B$1:$XFD$38</definedName>
    <definedName name="_xlnm.Print_Area" localSheetId="3">Highlights!$1:$46</definedName>
    <definedName name="_xlnm.Print_Area" localSheetId="22">'Invested Assets'!$1:$28,'Invested Assets'!$29:$73,'Invested Assets'!$74:$97</definedName>
    <definedName name="_xlnm.Print_Area" localSheetId="24">'Macro Sensitivity'!$1:$54,'Macro Sensitivity'!$55:$101,'Macro Sensitivity'!$102:$145,'Macro Sensitivity'!$146:$172</definedName>
    <definedName name="_xlnm.Print_Area" localSheetId="1">Notice!$A$1:$H$11</definedName>
    <definedName name="_xlnm.Print_Area" localSheetId="4">Profitability!$1:$35</definedName>
    <definedName name="_xlnm.Print_Area" localSheetId="25">'Share information'!$1:$32,'Share information'!$33:$60</definedName>
    <definedName name="_xlnm.Print_Area" localSheetId="23">'Solvency and Capitalisation'!$1:$45,'Solvency and Capitalisation'!$46:$1048576</definedName>
    <definedName name="_xlnm.Print_Area" localSheetId="2">'Table of Contents'!$A$1:$C$23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29" l="1"/>
  <c r="D53" i="29"/>
  <c r="C53" i="29"/>
  <c r="E51" i="29"/>
  <c r="D51" i="29"/>
  <c r="C51" i="29"/>
  <c r="E49" i="29"/>
  <c r="D49" i="29"/>
  <c r="C49" i="29"/>
  <c r="E48" i="29"/>
  <c r="D48" i="29"/>
  <c r="C48" i="29"/>
  <c r="E47" i="29"/>
  <c r="D47" i="29"/>
  <c r="C47" i="29"/>
  <c r="E44" i="29"/>
  <c r="D44" i="29"/>
  <c r="C44" i="29"/>
  <c r="E42" i="29"/>
  <c r="D42" i="29"/>
  <c r="C42" i="29"/>
  <c r="E41" i="29"/>
  <c r="D41" i="29"/>
  <c r="C41" i="29"/>
  <c r="E40" i="29"/>
  <c r="D40" i="29"/>
  <c r="C40" i="29"/>
  <c r="E39" i="29"/>
  <c r="D39" i="29"/>
  <c r="C39" i="29"/>
  <c r="E38" i="29"/>
  <c r="D38" i="29"/>
  <c r="C38" i="29"/>
  <c r="E37" i="29"/>
  <c r="D37" i="29"/>
  <c r="C37" i="29"/>
  <c r="E36" i="29"/>
  <c r="D36" i="29"/>
  <c r="C36" i="29"/>
  <c r="E35" i="29"/>
  <c r="D35" i="29"/>
  <c r="C35" i="29"/>
  <c r="E34" i="29"/>
  <c r="D34" i="29"/>
  <c r="C34" i="29"/>
  <c r="E33" i="29"/>
  <c r="D33" i="29"/>
  <c r="C33" i="29"/>
  <c r="E25" i="29"/>
  <c r="D25" i="29"/>
  <c r="C25" i="29"/>
  <c r="E23" i="29"/>
  <c r="D23" i="29"/>
  <c r="C23" i="29"/>
  <c r="E22" i="29"/>
  <c r="D22" i="29"/>
  <c r="C22" i="29"/>
  <c r="E21" i="29"/>
  <c r="D21" i="29"/>
  <c r="C21" i="29"/>
  <c r="E20" i="29"/>
  <c r="D20" i="29"/>
  <c r="C20" i="29"/>
  <c r="E19" i="29"/>
  <c r="D19" i="29"/>
  <c r="C19" i="29"/>
  <c r="E18" i="29"/>
  <c r="D18" i="29"/>
  <c r="C18" i="29"/>
  <c r="E17" i="29"/>
  <c r="D17" i="29"/>
  <c r="C17" i="29"/>
  <c r="E16" i="29"/>
  <c r="D16" i="29"/>
  <c r="C16" i="29"/>
  <c r="E15" i="29"/>
  <c r="D15" i="29"/>
  <c r="C15" i="29"/>
  <c r="E13" i="29"/>
  <c r="D13" i="29"/>
  <c r="C13" i="29"/>
  <c r="E12" i="29"/>
  <c r="D12" i="29"/>
  <c r="C12" i="29"/>
  <c r="E11" i="29"/>
  <c r="D11" i="29"/>
  <c r="C11" i="29"/>
  <c r="E10" i="29"/>
  <c r="D10" i="29"/>
  <c r="C10" i="29"/>
  <c r="E9" i="29"/>
  <c r="D9" i="29"/>
  <c r="C9" i="29"/>
  <c r="E8" i="29"/>
  <c r="D8" i="29"/>
  <c r="C8" i="29"/>
  <c r="E7" i="29"/>
  <c r="D7" i="29"/>
  <c r="C7" i="29"/>
  <c r="E6" i="29"/>
  <c r="D6" i="29"/>
  <c r="C6" i="29"/>
  <c r="E61" i="28"/>
  <c r="D61" i="28"/>
  <c r="C61" i="28"/>
  <c r="E60" i="28"/>
  <c r="D60" i="28"/>
  <c r="C60" i="28"/>
  <c r="E59" i="28"/>
  <c r="D59" i="28"/>
  <c r="C59" i="28"/>
  <c r="E58" i="28"/>
  <c r="D58" i="28"/>
  <c r="C58" i="28"/>
  <c r="E39" i="28"/>
  <c r="D39" i="28"/>
  <c r="C39" i="28"/>
  <c r="E38" i="28"/>
  <c r="D38" i="28"/>
  <c r="C38" i="28"/>
  <c r="E37" i="28"/>
  <c r="D37" i="28"/>
  <c r="C37" i="28"/>
  <c r="D36" i="28"/>
  <c r="C36" i="28"/>
  <c r="E28" i="28"/>
  <c r="D28" i="28"/>
  <c r="C28" i="28"/>
  <c r="E26" i="28"/>
  <c r="D26" i="28"/>
  <c r="C26" i="28"/>
  <c r="E24" i="28"/>
  <c r="D24" i="28"/>
  <c r="C24" i="28"/>
  <c r="E23" i="28"/>
  <c r="D23" i="28"/>
  <c r="C23" i="28"/>
  <c r="E22" i="28"/>
  <c r="D22" i="28"/>
  <c r="C22" i="28"/>
  <c r="E19" i="28"/>
  <c r="D19" i="28"/>
  <c r="C19" i="28"/>
  <c r="E18" i="28"/>
  <c r="D18" i="28"/>
  <c r="C18" i="28"/>
  <c r="E17" i="28"/>
  <c r="D17" i="28"/>
  <c r="C17" i="28"/>
  <c r="E14" i="28"/>
  <c r="D14" i="28"/>
  <c r="C14" i="28"/>
  <c r="E13" i="28"/>
  <c r="D13" i="28"/>
  <c r="C13" i="28"/>
  <c r="E12" i="28"/>
  <c r="D12" i="28"/>
  <c r="C12" i="28"/>
  <c r="E11" i="28"/>
  <c r="D11" i="28"/>
  <c r="C11" i="28"/>
  <c r="E6" i="28"/>
  <c r="D6" i="28"/>
  <c r="C6" i="28"/>
  <c r="E31" i="27"/>
  <c r="D31" i="27"/>
  <c r="C31" i="27"/>
  <c r="E30" i="27"/>
  <c r="D30" i="27"/>
  <c r="C30" i="27"/>
  <c r="E29" i="27"/>
  <c r="D29" i="27"/>
  <c r="C29" i="27"/>
  <c r="E28" i="27"/>
  <c r="D28" i="27"/>
  <c r="C28" i="27"/>
  <c r="E27" i="27"/>
  <c r="D27" i="27"/>
  <c r="C27" i="27"/>
  <c r="E26" i="27"/>
  <c r="D26" i="27"/>
  <c r="C26" i="27"/>
  <c r="E25" i="27"/>
  <c r="D25" i="27"/>
  <c r="C25" i="27"/>
  <c r="E24" i="27"/>
  <c r="D24" i="27"/>
  <c r="C24" i="27"/>
  <c r="E23" i="27"/>
  <c r="D23" i="27"/>
  <c r="C23" i="27"/>
  <c r="E22" i="27"/>
  <c r="D22" i="27"/>
  <c r="C22" i="27"/>
  <c r="E21" i="27"/>
  <c r="D21" i="27"/>
  <c r="C21" i="27"/>
  <c r="E20" i="27"/>
  <c r="D20" i="27"/>
  <c r="C20" i="27"/>
  <c r="E18" i="27"/>
  <c r="D18" i="27"/>
  <c r="C18" i="27"/>
  <c r="E17" i="27"/>
  <c r="D17" i="27"/>
  <c r="C17" i="27"/>
  <c r="E16" i="27"/>
  <c r="D16" i="27"/>
  <c r="C16" i="27"/>
  <c r="E15" i="27"/>
  <c r="D15" i="27"/>
  <c r="C15" i="27"/>
  <c r="E14" i="27"/>
  <c r="D14" i="27"/>
  <c r="C14" i="27"/>
  <c r="E13" i="27"/>
  <c r="D13" i="27"/>
  <c r="C13" i="27"/>
  <c r="E12" i="27"/>
  <c r="D12" i="27"/>
  <c r="C12" i="27"/>
  <c r="E8" i="27"/>
  <c r="D8" i="27"/>
  <c r="C8" i="27"/>
  <c r="E7" i="27"/>
  <c r="D7" i="27"/>
  <c r="C7" i="27"/>
  <c r="E6" i="27"/>
  <c r="D6" i="27"/>
  <c r="C6" i="27"/>
  <c r="E5" i="27"/>
  <c r="D5" i="27"/>
  <c r="C5" i="27"/>
  <c r="E41" i="26"/>
  <c r="D41" i="26"/>
  <c r="C41" i="26"/>
  <c r="E40" i="26"/>
  <c r="D40" i="26"/>
  <c r="C40" i="26"/>
  <c r="E39" i="26"/>
  <c r="D39" i="26"/>
  <c r="C39" i="26"/>
  <c r="E70" i="24"/>
  <c r="D70" i="24"/>
  <c r="C70" i="24"/>
  <c r="E61" i="24"/>
  <c r="D61" i="24"/>
  <c r="C61" i="24"/>
  <c r="E58" i="24"/>
  <c r="D58" i="24"/>
  <c r="C58" i="24"/>
  <c r="E56" i="24"/>
  <c r="D56" i="24"/>
  <c r="C56" i="24"/>
  <c r="E55" i="24"/>
  <c r="D55" i="24"/>
  <c r="C55" i="24"/>
  <c r="E54" i="24"/>
  <c r="D54" i="24"/>
  <c r="C54" i="24"/>
  <c r="E18" i="24"/>
  <c r="D18" i="24"/>
  <c r="C18" i="24"/>
  <c r="E17" i="24"/>
  <c r="D17" i="24"/>
  <c r="C17" i="24"/>
  <c r="E16" i="24"/>
  <c r="D16" i="24"/>
  <c r="C16" i="24"/>
  <c r="E14" i="24"/>
  <c r="D14" i="24"/>
  <c r="C14" i="24"/>
  <c r="E11" i="24"/>
  <c r="D11" i="24"/>
  <c r="C11" i="24"/>
  <c r="E10" i="24"/>
  <c r="D10" i="24"/>
  <c r="C10" i="24"/>
  <c r="E9" i="24"/>
  <c r="D9" i="24"/>
  <c r="C9" i="24"/>
  <c r="E8" i="24"/>
  <c r="D8" i="24"/>
  <c r="C8" i="24"/>
  <c r="E7" i="24"/>
  <c r="D7" i="24"/>
  <c r="C7" i="24"/>
  <c r="E5" i="24"/>
  <c r="D5" i="24"/>
  <c r="C5" i="24"/>
  <c r="E93" i="23"/>
  <c r="D93" i="23"/>
  <c r="C93" i="23"/>
  <c r="E78" i="23"/>
  <c r="D78" i="23"/>
  <c r="C78" i="23"/>
  <c r="E51" i="23"/>
  <c r="D51" i="23"/>
  <c r="C51" i="23"/>
  <c r="E33" i="23"/>
  <c r="D33" i="23"/>
  <c r="C33" i="23"/>
  <c r="E5" i="23"/>
  <c r="D5" i="23"/>
  <c r="C5" i="23"/>
  <c r="E7" i="5"/>
  <c r="D7" i="5"/>
  <c r="C7" i="5"/>
  <c r="E6" i="5"/>
  <c r="D6" i="5"/>
  <c r="C6" i="5"/>
  <c r="E5" i="5"/>
  <c r="D5" i="5"/>
  <c r="C5" i="5"/>
  <c r="I38" i="4"/>
  <c r="I37" i="4"/>
</calcChain>
</file>

<file path=xl/sharedStrings.xml><?xml version="1.0" encoding="utf-8"?>
<sst xmlns="http://schemas.openxmlformats.org/spreadsheetml/2006/main" count="1771" uniqueCount="638">
  <si>
    <t>GENERAL INFORMATION</t>
  </si>
  <si>
    <t xml:space="preserve">iA Financial Group is one of the largest insurance and wealth management groups in Canada, with operations in the United States. Founded in 1892, it is an important Canadian public company and is listed on the Toronto Stock Exchange under the ticker symbols IAG (common shares) and IAF (preferred shares). iA Financial Group serves over four million clients, employs more than 9,000 people and is backed by a network of some 25,000 advisors.
</t>
  </si>
  <si>
    <t xml:space="preserve">iA Financial Corporation Inc. (“iA Financial Corporation” or the “Company”) is  the parent company of Industrial Alliance Insurance and Financial Services Inc. (“iA Insurance”) since January 1, 2019, pursuant to a plan of arrangement. </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</si>
  <si>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</si>
  <si>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</si>
  <si>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</si>
  <si>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</si>
  <si>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</si>
  <si>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</si>
  <si>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</si>
  <si>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</si>
  <si>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</si>
  <si>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</si>
  <si>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</si>
  <si>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</si>
  <si>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</si>
  <si>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</si>
  <si>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t>ia.ca</t>
  </si>
  <si>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</si>
  <si>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</si>
  <si>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</si>
  <si>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</si>
  <si>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</si>
  <si>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</si>
  <si>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</si>
  <si>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</si>
  <si>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</si>
  <si>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</si>
  <si>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</si>
  <si>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</si>
  <si>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Dividend Reinvestment and Share Purchase Plan</t>
  </si>
  <si>
    <t>Next Reporting Dates</t>
  </si>
  <si>
    <t>Computershare Trust Company of Canada</t>
  </si>
  <si>
    <t>2023 Second quarter - August 3, 2023 after market close</t>
  </si>
  <si>
    <t>2023 Third quarter - November 7, 2023 after market close</t>
  </si>
  <si>
    <t>2023 Fourth  quarter - February 20, 2024 after market close</t>
  </si>
  <si>
    <t>General information</t>
  </si>
  <si>
    <t>Credit Ratings</t>
  </si>
  <si>
    <t>For information on upcoming earnings releases, investor</t>
  </si>
  <si>
    <t>iA Financial Corporation Inc.</t>
  </si>
  <si>
    <t>conferences and disclosure documents consult our</t>
  </si>
  <si>
    <t>Issuer credit rating</t>
  </si>
  <si>
    <r>
      <rPr>
        <sz val="8"/>
        <color rgb="FF000000"/>
        <rFont val="Arial"/>
      </rPr>
      <t xml:space="preserve">website at ia.ca, under </t>
    </r>
    <r>
      <rPr>
        <i/>
        <sz val="8"/>
        <color rgb="FF000000"/>
        <rFont val="Arial"/>
      </rPr>
      <t>About iA</t>
    </r>
    <r>
      <rPr>
        <sz val="8"/>
        <color rgb="FF000000"/>
        <rFont val="Arial"/>
      </rPr>
      <t xml:space="preserve">, in the </t>
    </r>
    <r>
      <rPr>
        <i/>
        <sz val="8"/>
        <color rgb="FF000000"/>
        <rFont val="Arial"/>
      </rPr>
      <t>Investor Relations</t>
    </r>
    <r>
      <rPr>
        <sz val="8"/>
        <color rgb="FF000000"/>
        <rFont val="Arial"/>
      </rPr>
      <t xml:space="preserve"> section.</t>
    </r>
  </si>
  <si>
    <t>S&amp;P: A</t>
  </si>
  <si>
    <t>DBRS: A</t>
  </si>
  <si>
    <t>Industrial Alliance Insurance and Financial Services Inc.</t>
  </si>
  <si>
    <t>Financial strength rating</t>
  </si>
  <si>
    <t>S&amp;P: AA-</t>
  </si>
  <si>
    <t>DBRS: AA (low)</t>
  </si>
  <si>
    <t>A.M. Best: A+ (Superior)</t>
  </si>
  <si>
    <t>NOTICE AND GENERAL INFORMATION</t>
  </si>
  <si>
    <t>NON-IFRS AND ADDITIONAL FINANCIAL MEASURES</t>
  </si>
  <si>
    <t>iA Financial Corporation and iA Insurance report their financial results and statements in accordance with International Financial Reporting Standards (“IFRS”). They also publish certain financial measures or ratios that are not based on IFRS (“non-IFRS”). A financial measure is considered a non-IFRS measure for Canadian securities law purposes if it is presented other than in accordance with the generally accepted accounting principles (“GAAP”) used for the Company’s audited financial statements. The Company uses non-IFRS measures when evaluating its results and measuring its performance. The Company believes that non-IFRS measures provide additional information to better understand its financial results and assess its growth and earnings potential, and that they facilitate comparison of the quarterly and full year results of the Company’s ongoing operations. Since non-IFRS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 filed reports in their entirety and not to rely on any single financial measure. These non-IFRS measures are often accompanied by and reconciled with IFRS financial measures. For certain non-IFRS measures, there are no directly comparable amounts under IFRS. This document presents non-IFRS measures used by the Company when evaluating its results and measuring its performance.</t>
  </si>
  <si>
    <t>For relevant information about non-IFRS measures used in this document, see the “Non-IFRS and Additional Financial Measures” section in the Management’s Discussion and Analysis for the period ending March 31, 2023, which is hereby incorporated by reference and is available for review on SEDAR at sedar.com or on iA Financial Group’s website at ia.ca.</t>
  </si>
  <si>
    <t>NOTE TO READERS REGARDING 2022 RESTATED RESULTS UNDER IFRS 17 AND IFRS 9</t>
  </si>
  <si>
    <t>The Company’s 2022 annual results have been restated for the adoption of IFRS 17 Insurance Contracts and the related IFRS 9 Financial Instruments overlay (“the new accounting standards”). Figures for 2022 are not audited and could change. Additionally, the restated 2022 results are not fully representative of the Company’s future market risk profile and future reported and core earnings profile, as the transition of the Company’s invested asset portfolio for asset/liability matching purposes under the new accounting standards was not fully completed until 2023. Accordingly, analysis based on 2022 comparative results may not be indicative of future trends and should be interpreted within this context. For additional information about risk management under the new accounting standards, refer to the “Risk Management” section of the Management’s Discussion and Analysis for the year 2022 as well as the “Risk Management – Update” section of this document.</t>
  </si>
  <si>
    <t>Unless otherwise indicated, all figures in this document have been calculated under the new accounting standards.</t>
  </si>
  <si>
    <t>TABLE OF CONTENTS</t>
  </si>
  <si>
    <r>
      <rPr>
        <b/>
        <sz val="7"/>
        <color rgb="FF003EA5"/>
        <rFont val="Arial"/>
      </rPr>
      <t>NOTICE</t>
    </r>
  </si>
  <si>
    <t>4</t>
  </si>
  <si>
    <r>
      <rPr>
        <b/>
        <sz val="7"/>
        <color rgb="FF003EA5"/>
        <rFont val="Arial"/>
      </rPr>
      <t>HIGHLIGHTS</t>
    </r>
  </si>
  <si>
    <r>
      <rPr>
        <b/>
        <sz val="7"/>
        <color rgb="FF003EA5"/>
        <rFont val="Arial"/>
      </rPr>
      <t>PROFITABILITY</t>
    </r>
  </si>
  <si>
    <t>DRIVERS OF EARNINGS - CORE - CONSOLIDATED</t>
  </si>
  <si>
    <t>6</t>
  </si>
  <si>
    <t>DRIVERS OF EARNINGS - CORE - BY BUSINESS SEGMENTS</t>
  </si>
  <si>
    <t>7</t>
  </si>
  <si>
    <t>DRIVER OF EARNINGS - REPORTED - CONSOLIDATED</t>
  </si>
  <si>
    <t>13</t>
  </si>
  <si>
    <t>DRIVER OF EARNINGS - REPORTED - BY  BUSINESS SEGMENTS</t>
  </si>
  <si>
    <t>14</t>
  </si>
  <si>
    <t>CSM MOVEMENT ANALYSIS</t>
  </si>
  <si>
    <t>20</t>
  </si>
  <si>
    <t>CORE EARNINGS ADJUSTMENTS</t>
  </si>
  <si>
    <t>21</t>
  </si>
  <si>
    <r>
      <rPr>
        <b/>
        <sz val="7"/>
        <color rgb="FF003EA5"/>
        <rFont val="Arial"/>
      </rPr>
      <t>BUSINESS GROWTH</t>
    </r>
  </si>
  <si>
    <t>22</t>
  </si>
  <si>
    <r>
      <rPr>
        <b/>
        <sz val="7"/>
        <color rgb="FF003EA5"/>
        <rFont val="Arial"/>
      </rPr>
      <t>INVESTED ASSETS</t>
    </r>
  </si>
  <si>
    <t>26</t>
  </si>
  <si>
    <r>
      <rPr>
        <b/>
        <sz val="7"/>
        <color rgb="FF003EA5"/>
        <rFont val="Arial"/>
      </rPr>
      <t>SOLVENCY AND CAPITALIZATION</t>
    </r>
  </si>
  <si>
    <t>29</t>
  </si>
  <si>
    <t>MACROECONOMIC SENSITIVITY</t>
  </si>
  <si>
    <t>31</t>
  </si>
  <si>
    <r>
      <rPr>
        <b/>
        <sz val="7"/>
        <color rgb="FF003EA5"/>
        <rFont val="Arial"/>
      </rPr>
      <t>SHARE INFORMATION</t>
    </r>
  </si>
  <si>
    <t>35</t>
  </si>
  <si>
    <r>
      <rPr>
        <b/>
        <sz val="7"/>
        <color rgb="FF003EA5"/>
        <rFont val="Arial"/>
      </rPr>
      <t>CONSOLIDATED FINANCIAL STATEMENTS</t>
    </r>
  </si>
  <si>
    <t>37</t>
  </si>
  <si>
    <r>
      <rPr>
        <b/>
        <sz val="7"/>
        <color rgb="FF003EA5"/>
        <rFont val="Arial"/>
      </rPr>
      <t>GLOSSARY</t>
    </r>
  </si>
  <si>
    <t>42</t>
  </si>
  <si>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</si>
  <si>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</si>
  <si>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</si>
  <si>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</si>
  <si>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HIGHLIGHTS</t>
  </si>
  <si>
    <t>Three months ended March 31</t>
  </si>
  <si>
    <t>Twelve months ended December 31</t>
  </si>
  <si>
    <t>(In millions of dollars, unless otherwise indicated)</t>
  </si>
  <si>
    <t>2023</t>
  </si>
  <si>
    <t>2022</t>
  </si>
  <si>
    <t>Variation</t>
  </si>
  <si>
    <t>PROFITABILITY</t>
  </si>
  <si>
    <t>Net income</t>
  </si>
  <si>
    <t>Dividends on preferred shares issued by a subsidiary and distributions on other equity instruments</t>
  </si>
  <si>
    <t>Net income attributed to common shareholders</t>
  </si>
  <si>
    <t>Earnings per common share</t>
  </si>
  <si>
    <t>Basic</t>
  </si>
  <si>
    <t>Diluted</t>
  </si>
  <si>
    <t>Diluted, core</t>
  </si>
  <si>
    <t>Return on common shareholders' equity</t>
  </si>
  <si>
    <t>Trailing 12 months</t>
  </si>
  <si>
    <t>N/A</t>
  </si>
  <si>
    <t>Trailing 12 months, core</t>
  </si>
  <si>
    <t>Quarter annualized</t>
  </si>
  <si>
    <t>Quarter annualized, core</t>
  </si>
  <si>
    <t>BUSINESS GROWTH</t>
  </si>
  <si>
    <t>Sales by business segments</t>
  </si>
  <si>
    <t>Insurance, Canada</t>
  </si>
  <si>
    <t>Individual Insurance</t>
  </si>
  <si>
    <t>Group Insurance</t>
  </si>
  <si>
    <t>Dealer Services</t>
  </si>
  <si>
    <t>iA Auto and Home</t>
  </si>
  <si>
    <t>Wealth management</t>
  </si>
  <si>
    <t>Individual Wealth Management</t>
  </si>
  <si>
    <t>Group Savings and Retirement</t>
  </si>
  <si>
    <t>US Operations</t>
  </si>
  <si>
    <t>Assets under management and administration</t>
  </si>
  <si>
    <t>FINANCIAL STRENGTH</t>
  </si>
  <si>
    <t>Solvency ratio</t>
  </si>
  <si>
    <t>Financial leverage ratio</t>
  </si>
  <si>
    <t>Organic capital generation</t>
  </si>
  <si>
    <t>Available capital for deployment</t>
  </si>
  <si>
    <t>BOOK VALUE PER OUTSTANDING COMMON SHARE</t>
  </si>
  <si>
    <t>HUMAN RESSOURCES</t>
  </si>
  <si>
    <t>Number of employees</t>
  </si>
  <si>
    <t>#DIV/0!</t>
  </si>
  <si>
    <t>This page presents non-IFRS measures; see the “Non-IFRS and Additional Financial Measures” section at the beginning of this document for relevant information about such measures.</t>
  </si>
  <si>
    <t>Note: Caution should be used when comparing 2023 results with 2022 restated results under IFRS 17 and IFRS 9; see details in the “Notice and general information” section at the beginning of this document.</t>
  </si>
  <si>
    <t>Q4</t>
  </si>
  <si>
    <t>Q3</t>
  </si>
  <si>
    <t>Q2</t>
  </si>
  <si>
    <t>Q1</t>
  </si>
  <si>
    <t>YTD</t>
  </si>
  <si>
    <t>Annual</t>
  </si>
  <si>
    <t>Net income attributed to common shareholders by business segments</t>
  </si>
  <si>
    <t>Wealth Management</t>
  </si>
  <si>
    <t>Investment</t>
  </si>
  <si>
    <t>Corporate</t>
  </si>
  <si>
    <t>Total</t>
  </si>
  <si>
    <t>Core earnings by business segments</t>
  </si>
  <si>
    <t>Core insurance service result</t>
  </si>
  <si>
    <t>Risk adjustment release</t>
  </si>
  <si>
    <t>CSM recognized for services provided</t>
  </si>
  <si>
    <t>Expected earnings on PAA insurance business</t>
  </si>
  <si>
    <t>Expected insurance earnings</t>
  </si>
  <si>
    <t>Impact of new insurance business​</t>
  </si>
  <si>
    <t>Core insurance experience gains (losses​)</t>
  </si>
  <si>
    <t>Total - Core insurance service result</t>
  </si>
  <si>
    <t>Core net investment result</t>
  </si>
  <si>
    <t>Core non-insurance activities</t>
  </si>
  <si>
    <t>Core other expenses</t>
  </si>
  <si>
    <t>Core income taxes</t>
  </si>
  <si>
    <t>Dividends/distributions on equity instruments</t>
  </si>
  <si>
    <t>Core earnings</t>
  </si>
  <si>
    <t xml:space="preserve">Core effective tax rate </t>
  </si>
  <si>
    <t>DRIVERS OF EARNINGS - CORE - BY BUSINESS SEGMENTS - INSURANCE, CANADA</t>
  </si>
  <si>
    <t>DRIVERS OF EARNINGS - CORE - BY BUSINESS SEGMENTS - WEALTH MANAGEMENT</t>
  </si>
  <si>
    <t>DRIVERS OF EARNINGS - CORE - BY BUSINESS SEGMENTS - US OPERATIONS</t>
  </si>
  <si>
    <t>DRIVERS OF EARNINGS - CORE - BY BUSINESS SEGMENTS - INVESTMENT</t>
  </si>
  <si>
    <t>DRIVERS OF EARNINGS - CORE - BY BUSINESS SEGMENTS - CORPORATE</t>
  </si>
  <si>
    <t xml:space="preserve">DRIVERS OF EARNINGS - CORE - BY BUSINESS SEGMENTS </t>
  </si>
  <si>
    <t>DRIVERS OF EARNINGS - REPORTED - CONSOLIDATED</t>
  </si>
  <si>
    <t>Insurance service result</t>
  </si>
  <si>
    <t>Impact of new insurance business</t>
  </si>
  <si>
    <t>Experience gains (losses​)</t>
  </si>
  <si>
    <t>Insurance assumption changes and management actions</t>
  </si>
  <si>
    <t>Total - Insurance service result</t>
  </si>
  <si>
    <t>Net investment result</t>
  </si>
  <si>
    <t>Market experience gains (losses​)</t>
  </si>
  <si>
    <t>Financial assumption changes and other​</t>
  </si>
  <si>
    <t>Total - Net investment result</t>
  </si>
  <si>
    <t>Non-insurance activities</t>
  </si>
  <si>
    <t>Other expenses</t>
  </si>
  <si>
    <t>Income taxes</t>
  </si>
  <si>
    <t>Net income to common shareholders</t>
  </si>
  <si>
    <t>Core earnings adjustments (post tax)</t>
  </si>
  <si>
    <t>Market-related impacts</t>
  </si>
  <si>
    <t>Assumption changes and management actions</t>
  </si>
  <si>
    <t>Charges or proceeds related to acquisition or disposition of a business, 
including acquisition, integration and restructuring costs</t>
  </si>
  <si>
    <t>Amortization of acquisition-related finite life intangible assets</t>
  </si>
  <si>
    <t>Non-core pension expense</t>
  </si>
  <si>
    <t>Other specified unusual gains and losses</t>
  </si>
  <si>
    <t>Core earnings adjustments (before taxes, where applicable)</t>
  </si>
  <si>
    <t>DRIVERS OF EARNINGS - REPORTED - BY BUSINESS SEGMENTS - INSURANCE, CANADA</t>
  </si>
  <si>
    <t>DRIVERS OF EARNINGS - REPORTED - BY BUSINESS SEGMENTS - WEALTH MANAGEMENT</t>
  </si>
  <si>
    <t>DRIVERS OF EARNINGS - REPORTED - BY BUSINESS SEGMENTS - US OPERATIONS</t>
  </si>
  <si>
    <t>DRIVERS OF EARNINGS - REPORTED - BY BUSINESS SEGMENTS - INVESTMENT</t>
  </si>
  <si>
    <t>DRIVERS OF EARNINGS - REPORTED - BY BUSINESS SEGMENTS - CORPORATE</t>
  </si>
  <si>
    <t xml:space="preserve">DRIVERS OF EARNINGS - REPORTED - BY BUSINESS SEGMENTS </t>
  </si>
  <si>
    <t>DRIVERS OF EARNINGS - BY SEGMENT - CORPORATE</t>
  </si>
  <si>
    <t>CSM MOVEMENT ANALYSIS - CONSOLIDATED</t>
  </si>
  <si>
    <t>CSM - Beginning of period</t>
  </si>
  <si>
    <t>Organic CSM movement</t>
  </si>
  <si>
    <r>
      <rPr>
        <sz val="6"/>
        <color rgb="FF000000"/>
        <rFont val="Arial"/>
      </rPr>
      <t>Organic financial growth</t>
    </r>
    <r>
      <rPr>
        <sz val="6"/>
        <color rgb="FF000000"/>
        <rFont val="Arial"/>
      </rPr>
      <t xml:space="preserve"> </t>
    </r>
    <r>
      <rPr>
        <vertAlign val="superscript"/>
        <sz val="6"/>
        <color rgb="FF000000"/>
        <rFont val="Arial"/>
      </rPr>
      <t>1</t>
    </r>
  </si>
  <si>
    <t>Insurance experience gains (losses)</t>
  </si>
  <si>
    <t>Sub-total - Organic CSM movement</t>
  </si>
  <si>
    <t>Non-organic CSM movement</t>
  </si>
  <si>
    <t>Impact of change in assumptions and management actions</t>
  </si>
  <si>
    <t>Impact of financial risk</t>
  </si>
  <si>
    <t>Currency impact</t>
  </si>
  <si>
    <t>Sub-total - Non-organic CSM movement</t>
  </si>
  <si>
    <t>Total - CSM movement</t>
  </si>
  <si>
    <t>CSM - End of period</t>
  </si>
  <si>
    <r>
      <rPr>
        <vertAlign val="superscript"/>
        <sz val="6"/>
        <color rgb="FF000000"/>
        <rFont val="Arial"/>
      </rPr>
      <t>1</t>
    </r>
    <r>
      <rPr>
        <sz val="6"/>
        <color rgb="FF000000"/>
        <rFont val="Arial"/>
      </rPr>
      <t xml:space="preserve"> Organic financial growth is the expected financial movement of the CSM from expected asset returns and from interest accreted based on locked-in discount rates at initial recognition</t>
    </r>
  </si>
  <si>
    <r>
      <rPr>
        <b/>
        <sz val="6"/>
        <color rgb="FF000000"/>
        <rFont val="Arial"/>
      </rPr>
      <t>Core earnings remove from reported earnings the impacts of the following items</t>
    </r>
    <r>
      <rPr>
        <b/>
        <sz val="6"/>
        <color rgb="FF000000"/>
        <rFont val="Arial"/>
      </rPr>
      <t xml:space="preserve"> </t>
    </r>
    <r>
      <rPr>
        <sz val="6"/>
        <color rgb="FF000000"/>
        <rFont val="Arial"/>
      </rPr>
      <t>:</t>
    </r>
  </si>
  <si>
    <t>Charges or proceeds related to acquisition or disposition of a business, including acquisition, integration and restructuring costs</t>
  </si>
  <si>
    <t>Other specific unusual items</t>
  </si>
  <si>
    <t>Acquisition and integration costs</t>
  </si>
  <si>
    <t>Disposition of a business</t>
  </si>
  <si>
    <t>Increase in value of Surex minor shareholders' put option</t>
  </si>
  <si>
    <t>Operational efficiency initiatives and writedown</t>
  </si>
  <si>
    <t>Impact of accounting interpretation</t>
  </si>
  <si>
    <t>Unusual income tax gains and losses</t>
  </si>
  <si>
    <t>Sales</t>
  </si>
  <si>
    <t>Minimum premiums</t>
  </si>
  <si>
    <t>Excess premiums</t>
  </si>
  <si>
    <t>Gross premiums</t>
  </si>
  <si>
    <t>Net premiums</t>
  </si>
  <si>
    <t>Number of policies issued</t>
  </si>
  <si>
    <t>Life insurance only</t>
  </si>
  <si>
    <t>Life, critical illness, disability</t>
  </si>
  <si>
    <t>Employee plans</t>
  </si>
  <si>
    <t>Sales - New business during the year</t>
  </si>
  <si>
    <t>Premium equivalents and deposits</t>
  </si>
  <si>
    <t>Special Markets</t>
  </si>
  <si>
    <t>Sales - Gross premiums</t>
  </si>
  <si>
    <t>Sales - Creditor Insurance</t>
  </si>
  <si>
    <t>Sales - P&amp;C</t>
  </si>
  <si>
    <t>Total - Sales</t>
  </si>
  <si>
    <t>Net premiums - Creditor Insurance</t>
  </si>
  <si>
    <t>Net premiums - P&amp;C</t>
  </si>
  <si>
    <t>Total - Net premiums</t>
  </si>
  <si>
    <t>Premium equivalents - Creditor Insurance</t>
  </si>
  <si>
    <t>Premium equivalents - P&amp;C</t>
  </si>
  <si>
    <t>Total - Premium equivalents</t>
  </si>
  <si>
    <t>Total Net premiums and premium equivalents</t>
  </si>
  <si>
    <t>iA Auto &amp; Home</t>
  </si>
  <si>
    <t>Sales - Direct written premiums</t>
  </si>
  <si>
    <t>BUSINESS GROWTH (continued)</t>
  </si>
  <si>
    <t>Sales - Gross Sales</t>
  </si>
  <si>
    <t>Segregated funds</t>
  </si>
  <si>
    <t>Mutual funds</t>
  </si>
  <si>
    <t>Insured annuities and other savings products</t>
  </si>
  <si>
    <t>Sales - Net sales</t>
  </si>
  <si>
    <r>
      <rPr>
        <sz val="6"/>
        <color rgb="FF000000"/>
        <rFont val="Arial"/>
      </rPr>
      <t>Assets under management</t>
    </r>
  </si>
  <si>
    <r>
      <rPr>
        <sz val="6"/>
        <color rgb="FF000000"/>
        <rFont val="Arial"/>
      </rPr>
      <t>Insured annuities and other savings products (</t>
    </r>
    <r>
      <rPr>
        <sz val="6"/>
        <color rgb="FF000000"/>
        <rFont val="Arial"/>
      </rPr>
      <t>g</t>
    </r>
    <r>
      <rPr>
        <sz val="6"/>
        <color rgb="FF000000"/>
        <rFont val="Arial"/>
      </rPr>
      <t>eneral fund</t>
    </r>
    <r>
      <rPr>
        <sz val="6"/>
        <color rgb="FF000000"/>
        <rFont val="Arial"/>
      </rPr>
      <t>)</t>
    </r>
    <r>
      <rPr>
        <sz val="6"/>
        <color rgb="FF000000"/>
        <rFont val="Arial"/>
      </rPr>
      <t xml:space="preserve"> </t>
    </r>
    <r>
      <rPr>
        <vertAlign val="superscript"/>
        <sz val="6"/>
        <color rgb="FF000000"/>
        <rFont val="Arial"/>
      </rPr>
      <t>1</t>
    </r>
  </si>
  <si>
    <r>
      <rPr>
        <sz val="6"/>
        <color rgb="FF000000"/>
        <rFont val="Arial"/>
      </rPr>
      <t xml:space="preserve">Assets under administration </t>
    </r>
    <r>
      <rPr>
        <vertAlign val="superscript"/>
        <sz val="6"/>
        <color rgb="FF000000"/>
        <rFont val="Arial"/>
      </rPr>
      <t>2,3</t>
    </r>
  </si>
  <si>
    <r>
      <rPr>
        <vertAlign val="superscript"/>
        <sz val="6"/>
        <color rgb="FF000000"/>
        <rFont val="Arial"/>
      </rPr>
      <t>1</t>
    </r>
    <r>
      <rPr>
        <sz val="6"/>
        <color rgb="FF000000"/>
        <rFont val="Arial"/>
      </rPr>
      <t xml:space="preserve"> Represent the inforce business sold by the </t>
    </r>
    <r>
      <rPr>
        <sz val="6"/>
        <color rgb="FF000000"/>
        <rFont val="Arial"/>
      </rPr>
      <t xml:space="preserve"> business</t>
    </r>
    <r>
      <rPr>
        <sz val="6"/>
        <color rgb="FF000000"/>
        <rFont val="Arial"/>
      </rPr>
      <t xml:space="preserve"> </t>
    </r>
    <r>
      <rPr>
        <sz val="6"/>
        <color rgb="FF000000"/>
        <rFont val="Arial"/>
      </rPr>
      <t>segments</t>
    </r>
    <r>
      <rPr>
        <sz val="6"/>
        <color rgb="FF000000"/>
        <rFont val="Arial"/>
      </rPr>
      <t xml:space="preserve"> Wealth management, but assets are actually managed by the </t>
    </r>
    <r>
      <rPr>
        <sz val="6"/>
        <color rgb="FF000000"/>
        <rFont val="Arial"/>
      </rPr>
      <t>business segment</t>
    </r>
    <r>
      <rPr>
        <sz val="6"/>
        <color rgb="FF000000"/>
        <rFont val="Arial"/>
      </rPr>
      <t>s</t>
    </r>
    <r>
      <rPr>
        <sz val="6"/>
        <color rgb="FF000000"/>
        <rFont val="Arial"/>
      </rPr>
      <t xml:space="preserve"> Investment.</t>
    </r>
  </si>
  <si>
    <r>
      <rPr>
        <vertAlign val="superscript"/>
        <sz val="6"/>
        <color rgb="FF000000"/>
        <rFont val="Arial"/>
      </rPr>
      <t>2</t>
    </r>
    <r>
      <rPr>
        <sz val="6"/>
        <color rgb="FF000000"/>
        <rFont val="Arial"/>
      </rPr>
      <t xml:space="preserve"> An adjustment to the Q1-2022 assets under administration figure was made in Q2-2022</t>
    </r>
  </si>
  <si>
    <r>
      <rPr>
        <vertAlign val="superscript"/>
        <sz val="6"/>
        <color rgb="FF000000"/>
        <rFont val="Arial"/>
      </rPr>
      <t>3</t>
    </r>
    <r>
      <rPr>
        <sz val="6"/>
        <color rgb="FF000000"/>
        <rFont val="Arial"/>
      </rPr>
      <t xml:space="preserve"> Includes assets related to distribution affiliates.</t>
    </r>
  </si>
  <si>
    <t>Sales - Gross sales</t>
  </si>
  <si>
    <t>Accumulation contracts</t>
  </si>
  <si>
    <t>Other accumulation contracts</t>
  </si>
  <si>
    <t>Insured annuities (general fund)</t>
  </si>
  <si>
    <t>Total - Gross sales</t>
  </si>
  <si>
    <t>Assets under management</t>
  </si>
  <si>
    <r>
      <rPr>
        <sz val="6"/>
        <color rgb="FF000000"/>
        <rFont val="Arial"/>
      </rPr>
      <t>Other accumulation contracts (g</t>
    </r>
    <r>
      <rPr>
        <sz val="6"/>
        <color rgb="FF000000"/>
        <rFont val="Arial"/>
      </rPr>
      <t>eneral fund)</t>
    </r>
    <r>
      <rPr>
        <sz val="6"/>
        <color rgb="FF000000"/>
        <rFont val="Arial"/>
      </rPr>
      <t xml:space="preserve"> </t>
    </r>
    <r>
      <rPr>
        <vertAlign val="superscript"/>
        <sz val="6"/>
        <color rgb="FF000000"/>
        <rFont val="Arial"/>
      </rPr>
      <t>1</t>
    </r>
  </si>
  <si>
    <r>
      <rPr>
        <sz val="6"/>
        <color rgb="FF000000"/>
        <rFont val="Arial"/>
      </rPr>
      <t xml:space="preserve">Insured annuities (general fund) </t>
    </r>
    <r>
      <rPr>
        <vertAlign val="superscript"/>
        <sz val="6"/>
        <color rgb="FF000000"/>
        <rFont val="Arial"/>
      </rPr>
      <t>1</t>
    </r>
  </si>
  <si>
    <t>Total - Assets under management</t>
  </si>
  <si>
    <t>Sales ($US)</t>
  </si>
  <si>
    <t>Sales ($CAN)</t>
  </si>
  <si>
    <t>Net premiums ($CAN)</t>
  </si>
  <si>
    <t>Premium equivalents ($CAN)</t>
  </si>
  <si>
    <t>Total net premiums and premium equivalents ($CAN)</t>
  </si>
  <si>
    <r>
      <rPr>
        <vertAlign val="superscript"/>
        <sz val="6"/>
        <color rgb="FF000000"/>
        <rFont val="Arial"/>
      </rPr>
      <t xml:space="preserve">1 </t>
    </r>
    <r>
      <rPr>
        <sz val="6"/>
        <color rgb="FF000000"/>
        <rFont val="Arial"/>
      </rPr>
      <t xml:space="preserve">Represent the inforce business sold by the </t>
    </r>
    <r>
      <rPr>
        <sz val="6"/>
        <color rgb="FF000000"/>
        <rFont val="Arial"/>
      </rPr>
      <t>business segments</t>
    </r>
    <r>
      <rPr>
        <sz val="6"/>
        <color rgb="FF000000"/>
        <rFont val="Arial"/>
      </rPr>
      <t xml:space="preserve"> Wealth management, but assets are actually managed by the l</t>
    </r>
    <r>
      <rPr>
        <sz val="6"/>
        <color rgb="FF000000"/>
        <rFont val="Arial"/>
      </rPr>
      <t>business segment</t>
    </r>
    <r>
      <rPr>
        <sz val="6"/>
        <color rgb="FF000000"/>
        <rFont val="Arial"/>
      </rPr>
      <t>s Investment.</t>
    </r>
  </si>
  <si>
    <t>Net premiums, premium equivalents and deposits by business sgments</t>
  </si>
  <si>
    <t>Distribution of net premiums, premium equivalents and deposits by region</t>
  </si>
  <si>
    <t>Atlantic provinces</t>
  </si>
  <si>
    <t>Quebec</t>
  </si>
  <si>
    <t>Ontario</t>
  </si>
  <si>
    <t>Western provinces</t>
  </si>
  <si>
    <t>Outside Canada</t>
  </si>
  <si>
    <r>
      <rPr>
        <sz val="6"/>
        <color rgb="FF000000"/>
        <rFont val="Arial"/>
      </rPr>
      <t>General funds</t>
    </r>
    <r>
      <rPr>
        <sz val="6"/>
        <color rgb="FF000000"/>
        <rFont val="Arial"/>
      </rPr>
      <t xml:space="preserve"> </t>
    </r>
    <r>
      <rPr>
        <vertAlign val="superscript"/>
        <sz val="6"/>
        <color rgb="FF000000"/>
        <rFont val="Arial"/>
      </rPr>
      <t>1</t>
    </r>
  </si>
  <si>
    <r>
      <rPr>
        <sz val="6"/>
        <color rgb="FF000000"/>
        <rFont val="Arial"/>
      </rPr>
      <t xml:space="preserve">Other </t>
    </r>
    <r>
      <rPr>
        <vertAlign val="superscript"/>
        <sz val="6"/>
        <color rgb="FF000000"/>
        <rFont val="Arial"/>
      </rPr>
      <t>2</t>
    </r>
  </si>
  <si>
    <r>
      <rPr>
        <sz val="6"/>
        <color rgb="FF000000"/>
        <rFont val="Arial"/>
      </rPr>
      <t xml:space="preserve">Assets under administration </t>
    </r>
    <r>
      <rPr>
        <vertAlign val="superscript"/>
        <sz val="6"/>
        <color rgb="FF000000"/>
        <rFont val="Arial"/>
      </rPr>
      <t>3</t>
    </r>
  </si>
  <si>
    <r>
      <rPr>
        <vertAlign val="superscript"/>
        <sz val="6"/>
        <color rgb="FF000000"/>
        <rFont val="Arial"/>
      </rPr>
      <t>1</t>
    </r>
    <r>
      <rPr>
        <vertAlign val="superscript"/>
        <sz val="6"/>
        <color rgb="FF000000"/>
        <rFont val="Arial"/>
      </rPr>
      <t xml:space="preserve"> </t>
    </r>
    <r>
      <rPr>
        <sz val="6"/>
        <color rgb="FF000000"/>
        <rFont val="Arial"/>
      </rPr>
      <t>All general fund assets, including among other things: insured annuities, other savings products and other accumulation contracts.</t>
    </r>
  </si>
  <si>
    <r>
      <rPr>
        <vertAlign val="superscript"/>
        <sz val="6"/>
        <color rgb="FF000000"/>
        <rFont val="Arial"/>
      </rPr>
      <t>2</t>
    </r>
    <r>
      <rPr>
        <sz val="6"/>
        <color rgb="FF000000"/>
        <rFont val="Arial"/>
      </rPr>
      <t xml:space="preserve"> Mainly assets managed for third parties.</t>
    </r>
  </si>
  <si>
    <r>
      <rPr>
        <vertAlign val="superscript"/>
        <sz val="6"/>
        <color rgb="FF000000"/>
        <rFont val="Arial"/>
      </rPr>
      <t>3</t>
    </r>
    <r>
      <rPr>
        <sz val="6"/>
        <color rgb="FF000000"/>
        <rFont val="Arial"/>
      </rPr>
      <t xml:space="preserve"> An adjustment to the Q1-2022 assets under administration figure was made in Q2-2022</t>
    </r>
  </si>
  <si>
    <t>INVESTED ASSETS</t>
  </si>
  <si>
    <t>Value and distribution of investments</t>
  </si>
  <si>
    <t>Book value of investment portfolio</t>
  </si>
  <si>
    <t>Distribution of investments by financial instrument category</t>
  </si>
  <si>
    <t>Fair value through profit or loss (FVTPL)</t>
  </si>
  <si>
    <t>Amortized cost</t>
  </si>
  <si>
    <t>Investment properties</t>
  </si>
  <si>
    <t>Other</t>
  </si>
  <si>
    <t>Distribution of investments by asset category</t>
  </si>
  <si>
    <t>Bonds</t>
  </si>
  <si>
    <t>Stocks</t>
  </si>
  <si>
    <t>Loans</t>
  </si>
  <si>
    <t>Cash and short-term investments</t>
  </si>
  <si>
    <t>Distribution of investments by region</t>
  </si>
  <si>
    <r>
      <rPr>
        <sz val="6"/>
        <color rgb="FF000000"/>
        <rFont val="Arial"/>
      </rPr>
      <t>Total</t>
    </r>
    <r>
      <rPr>
        <sz val="6"/>
        <color rgb="FF000000"/>
        <rFont val="Arial"/>
      </rPr>
      <t xml:space="preserve"> </t>
    </r>
    <r>
      <rPr>
        <vertAlign val="superscript"/>
        <sz val="6"/>
        <color rgb="FF000000"/>
        <rFont val="Arial"/>
      </rPr>
      <t>1</t>
    </r>
  </si>
  <si>
    <r>
      <rPr>
        <vertAlign val="superscript"/>
        <sz val="6"/>
        <color rgb="FF000000"/>
        <rFont val="Arial"/>
      </rPr>
      <t>1</t>
    </r>
    <r>
      <rPr>
        <sz val="6"/>
        <color rgb="FF000000"/>
        <rFont val="Arial"/>
      </rPr>
      <t xml:space="preserve"> Excluding cash </t>
    </r>
    <r>
      <rPr>
        <sz val="6"/>
        <color rgb="FF000000"/>
        <rFont val="Arial"/>
      </rPr>
      <t xml:space="preserve">and short-term investments, </t>
    </r>
    <r>
      <rPr>
        <sz val="6"/>
        <color rgb="FF000000"/>
        <rFont val="Arial"/>
      </rPr>
      <t>and Derivative Financial Instrument</t>
    </r>
  </si>
  <si>
    <t>INVESTED ASSETS (continued)</t>
  </si>
  <si>
    <t>Book value of the bond portfolio</t>
  </si>
  <si>
    <t>Distribution of bonds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</si>
  <si>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</si>
  <si>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</si>
  <si>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</si>
  <si>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</si>
  <si>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</si>
  <si>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</si>
  <si>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</si>
  <si>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</si>
  <si>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</si>
  <si>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</si>
  <si>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</si>
  <si>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loans portfolio</t>
  </si>
  <si>
    <t>Book value of mortgages</t>
  </si>
  <si>
    <t>Book value of car loans</t>
  </si>
  <si>
    <t>x</t>
  </si>
  <si>
    <t>Book value of car loans and other loans</t>
  </si>
  <si>
    <t>Distribution by financial instrument category</t>
  </si>
  <si>
    <t>Total loans</t>
  </si>
  <si>
    <t>Distribution by type of mortgage</t>
  </si>
  <si>
    <t>Multi-residential</t>
  </si>
  <si>
    <t>Non-residential</t>
  </si>
  <si>
    <r>
      <rPr>
        <sz val="6"/>
        <color rgb="FF000000"/>
        <rFont val="Arial"/>
      </rPr>
      <t>Securitized and insured</t>
    </r>
    <r>
      <rPr>
        <vertAlign val="superscript"/>
        <sz val="6"/>
        <color rgb="FF000000"/>
        <rFont val="Arial"/>
      </rPr>
      <t xml:space="preserve"> 1</t>
    </r>
  </si>
  <si>
    <t>Insured</t>
  </si>
  <si>
    <t>Uninsured</t>
  </si>
  <si>
    <t>Quality measures</t>
  </si>
  <si>
    <t xml:space="preserve">Car loans - Net impaired loans as a percentage of gross loans </t>
  </si>
  <si>
    <t>Car loans - Total allowance for credit losses (ACL) as a percentage of gross loans</t>
  </si>
  <si>
    <r>
      <rPr>
        <vertAlign val="superscript"/>
        <sz val="6"/>
        <color rgb="FF000000"/>
        <rFont val="Arial"/>
      </rPr>
      <t>1</t>
    </r>
    <r>
      <rPr>
        <sz val="6"/>
        <color rgb="FF000000"/>
        <rFont val="Arial"/>
      </rPr>
      <t xml:space="preserve"> A marginal portion of the "Securitized and insured" loans may be uninsured at the end of the quarter.</t>
    </r>
  </si>
  <si>
    <t>Book value of the stock portfolio</t>
  </si>
  <si>
    <t>Distribution by category</t>
  </si>
  <si>
    <t>Common</t>
  </si>
  <si>
    <t>Preferred</t>
  </si>
  <si>
    <t>Market indices</t>
  </si>
  <si>
    <t>Investment fund units and other</t>
  </si>
  <si>
    <t>Distribution by use of stocks</t>
  </si>
  <si>
    <t>Backing UL accounts</t>
  </si>
  <si>
    <t>Real estate</t>
  </si>
  <si>
    <t>Linearization of rents</t>
  </si>
  <si>
    <t>Fair value of investment properties</t>
  </si>
  <si>
    <t>Occupancy rate on investment properties</t>
  </si>
  <si>
    <t>SOLVENCY AND CAPITALIZATION</t>
  </si>
  <si>
    <t>Capital structure</t>
  </si>
  <si>
    <t>Debentures</t>
  </si>
  <si>
    <t>Equity</t>
  </si>
  <si>
    <t>Share capital and contributed surplus</t>
  </si>
  <si>
    <t>Preferred shares issued by a subsidiary and other equity instruments</t>
  </si>
  <si>
    <t>Retained earnings and accumulated other comprehensive income</t>
  </si>
  <si>
    <t>Total shareholders' equity</t>
  </si>
  <si>
    <t>Total - Capital structure</t>
  </si>
  <si>
    <t>Debt measures</t>
  </si>
  <si>
    <r>
      <rPr>
        <sz val="6"/>
        <color rgb="FF000000"/>
        <rFont val="Arial"/>
      </rPr>
      <t xml:space="preserve">Financial leverage ratio </t>
    </r>
    <r>
      <rPr>
        <vertAlign val="superscript"/>
        <sz val="6"/>
        <color rgb="FF000000"/>
        <rFont val="Arial"/>
      </rPr>
      <t>1</t>
    </r>
  </si>
  <si>
    <t>Other debt measures</t>
  </si>
  <si>
    <t>Debentures / (capital structure + post tax CSM)</t>
  </si>
  <si>
    <t>Debentures / capital structure</t>
  </si>
  <si>
    <t>Debentures, preferred shares issued by a subsidiary and other equity instruments / capital structure</t>
  </si>
  <si>
    <r>
      <rPr>
        <sz val="6"/>
        <color rgb="FF000000"/>
        <rFont val="Arial"/>
      </rPr>
      <t xml:space="preserve">Coverage ratio (in number of times) </t>
    </r>
    <r>
      <rPr>
        <vertAlign val="superscript"/>
        <sz val="6"/>
        <color rgb="FF000000"/>
        <rFont val="Arial"/>
      </rPr>
      <t>2</t>
    </r>
  </si>
  <si>
    <r>
      <rPr>
        <sz val="6"/>
        <color rgb="FF000000"/>
        <rFont val="Arial"/>
      </rPr>
      <t>Coverage ratio core (in number of times)</t>
    </r>
    <r>
      <rPr>
        <sz val="6"/>
        <color rgb="FF000000"/>
        <rFont val="Arial"/>
      </rPr>
      <t xml:space="preserve"> </t>
    </r>
    <r>
      <rPr>
        <vertAlign val="superscript"/>
        <sz val="6"/>
        <color rgb="FF000000"/>
        <rFont val="Arial"/>
      </rPr>
      <t>4</t>
    </r>
  </si>
  <si>
    <t>Credit ratings</t>
  </si>
  <si>
    <t>Standard &amp; Poor's</t>
  </si>
  <si>
    <t>DBRS</t>
  </si>
  <si>
    <t>A.M. Best</t>
  </si>
  <si>
    <t>iA FinancialCorporation Inc.</t>
  </si>
  <si>
    <t>A</t>
  </si>
  <si>
    <t>Subordinated debentures</t>
  </si>
  <si>
    <t>A-</t>
  </si>
  <si>
    <t>A (low)</t>
  </si>
  <si>
    <t>Limited recourse capital notes</t>
  </si>
  <si>
    <t>BBB+</t>
  </si>
  <si>
    <t>BBB (high)</t>
  </si>
  <si>
    <t>AA-</t>
  </si>
  <si>
    <t>AA (low)</t>
  </si>
  <si>
    <t>A+ (Superior)</t>
  </si>
  <si>
    <t>aa- (Superior)</t>
  </si>
  <si>
    <t>A+</t>
  </si>
  <si>
    <t>A (high)</t>
  </si>
  <si>
    <t>a (Excellent)</t>
  </si>
  <si>
    <r>
      <rPr>
        <sz val="6"/>
        <color rgb="FF000000"/>
        <rFont val="Arial"/>
      </rPr>
      <t xml:space="preserve">Preferred shares </t>
    </r>
    <r>
      <rPr>
        <vertAlign val="superscript"/>
        <sz val="6"/>
        <color rgb="FF000000"/>
        <rFont val="Arial"/>
      </rPr>
      <t>3</t>
    </r>
  </si>
  <si>
    <t>Pfd-1 (low)</t>
  </si>
  <si>
    <t>a- (Excellent)</t>
  </si>
  <si>
    <t>IA American Life Group Entities</t>
  </si>
  <si>
    <t>Financial strength</t>
  </si>
  <si>
    <t>A (Excellence)</t>
  </si>
  <si>
    <t>Industrial Alliance Pacific General Insurance Corporation</t>
  </si>
  <si>
    <t>a+ (Excellent)</t>
  </si>
  <si>
    <t>Dealers Assurance Company</t>
  </si>
  <si>
    <r>
      <rPr>
        <sz val="6"/>
        <color rgb="FF000000"/>
        <rFont val="Arial"/>
      </rPr>
      <t>This page presents non-IFRS measures; see the “Non-IFRS and Additional Financial Measures” section at the beginning of this document for relevant information about such measures.</t>
    </r>
  </si>
  <si>
    <r>
      <rPr>
        <vertAlign val="superscript"/>
        <sz val="6"/>
        <color rgb="FF000000"/>
        <rFont val="Arial"/>
      </rPr>
      <t>1</t>
    </r>
    <r>
      <rPr>
        <sz val="6"/>
        <color rgb="FF000000"/>
        <rFont val="Arial"/>
      </rPr>
      <t xml:space="preserve"> Debentures, preferred shares issued by a subsidiary and other equity instruments / (capital structure + post tax CSM)</t>
    </r>
  </si>
  <si>
    <r>
      <rPr>
        <vertAlign val="superscript"/>
        <sz val="6"/>
        <color rgb="FF000000"/>
        <rFont val="Arial"/>
      </rPr>
      <t>2</t>
    </r>
    <r>
      <rPr>
        <sz val="6"/>
        <color rgb="FF000000"/>
        <rFont val="Arial"/>
      </rPr>
      <t xml:space="preserve"> Calculated by dividing earnings for the past twelve months (before interest and taxes) by the sum of interest, preferred share issued by a subsidiary dividends and redemption premium on preferred shares issued by a subsidiary (if applicable).</t>
    </r>
  </si>
  <si>
    <r>
      <rPr>
        <vertAlign val="superscript"/>
        <sz val="6"/>
        <color rgb="FF000000"/>
        <rFont val="Arial"/>
      </rPr>
      <t>3</t>
    </r>
    <r>
      <rPr>
        <sz val="6"/>
        <color rgb="FF000000"/>
        <rFont val="Arial"/>
      </rPr>
      <t xml:space="preserve"> For preferred shares: A is the rating on global scale and P-1 (Low) is the rating on Canadian scale.</t>
    </r>
  </si>
  <si>
    <r>
      <rPr>
        <vertAlign val="superscript"/>
        <sz val="6"/>
        <color rgb="FF000000"/>
        <rFont val="Arial"/>
      </rPr>
      <t>4</t>
    </r>
    <r>
      <rPr>
        <sz val="6"/>
        <color rgb="FF000000"/>
        <rFont val="Arial"/>
      </rPr>
      <t xml:space="preserve"> Calculated by dividing</t>
    </r>
    <r>
      <rPr>
        <sz val="6"/>
        <color rgb="FF000000"/>
        <rFont val="Arial"/>
      </rPr>
      <t xml:space="preserve"> </t>
    </r>
    <r>
      <rPr>
        <sz val="6"/>
        <color rgb="FF000000"/>
        <rFont val="Arial"/>
      </rPr>
      <t>Core</t>
    </r>
    <r>
      <rPr>
        <sz val="6"/>
        <color rgb="FF000000"/>
        <rFont val="Arial"/>
      </rPr>
      <t xml:space="preserve"> earnings for the past twelve months (before interest and taxes) by the sum of interest, preferred share issued by a subsidiary dividends and redemption premium on preferred shares issued by a subsidiary (if applicable).</t>
    </r>
  </si>
  <si>
    <t>SOLVENCY AND CAPITALIZATION (continued)</t>
  </si>
  <si>
    <r>
      <rPr>
        <b/>
        <sz val="6"/>
        <color rgb="FF000000"/>
        <rFont val="Arial"/>
      </rPr>
      <t xml:space="preserve">Solvency ratio CARLI </t>
    </r>
    <r>
      <rPr>
        <b/>
        <vertAlign val="superscript"/>
        <sz val="6"/>
        <color rgb="FF000000"/>
        <rFont val="Arial"/>
      </rPr>
      <t>1</t>
    </r>
  </si>
  <si>
    <t>IFRS 17 basis</t>
  </si>
  <si>
    <t>IFRS 4 basis</t>
  </si>
  <si>
    <t>Available capital</t>
  </si>
  <si>
    <t>Tier 1 capital</t>
  </si>
  <si>
    <r>
      <rPr>
        <sz val="6"/>
        <color rgb="FF000000"/>
        <rFont val="Arial"/>
      </rPr>
      <t>Adjusted retained earnings including contractual service margin</t>
    </r>
    <r>
      <rPr>
        <vertAlign val="superscript"/>
        <sz val="6"/>
        <color rgb="FF000000"/>
        <rFont val="Arial"/>
      </rPr>
      <t>1</t>
    </r>
  </si>
  <si>
    <t>Gross tier 1</t>
  </si>
  <si>
    <t>Deductions for goodwill and other intangibles assets</t>
  </si>
  <si>
    <t>Other tier 1 deductions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</si>
  <si>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</si>
  <si>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</si>
  <si>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</si>
  <si>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</si>
  <si>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</si>
  <si>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</si>
  <si>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</si>
  <si>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</si>
  <si>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</si>
  <si>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</si>
  <si>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</si>
  <si>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</si>
  <si>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</si>
  <si>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</si>
  <si>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</si>
  <si>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r>
      <rPr>
        <sz val="6"/>
        <color rgb="FF000000"/>
        <rFont val="Arial"/>
      </rPr>
      <t>Base Solvency Buffer</t>
    </r>
    <r>
      <rPr>
        <sz val="6"/>
        <color rgb="FF000000"/>
        <rFont val="Arial"/>
      </rPr>
      <t xml:space="preserve"> </t>
    </r>
    <r>
      <rPr>
        <vertAlign val="superscript"/>
        <sz val="6"/>
        <color rgb="FF000000"/>
        <rFont val="Arial"/>
      </rPr>
      <t>1</t>
    </r>
  </si>
  <si>
    <t>Total solvency ratio</t>
  </si>
  <si>
    <t>Other capital metrics</t>
  </si>
  <si>
    <r>
      <rPr>
        <b/>
        <sz val="6"/>
        <color rgb="FF000000"/>
        <rFont val="Arial"/>
      </rPr>
      <t>Solvency ratio CARLI</t>
    </r>
  </si>
  <si>
    <t>Available capital, surplus allowance and eligible deposits</t>
  </si>
  <si>
    <r>
      <rPr>
        <sz val="6"/>
        <color rgb="FF000000"/>
        <rFont val="Arial"/>
      </rPr>
      <t>Base Solvency Buffer</t>
    </r>
  </si>
  <si>
    <r>
      <rPr>
        <sz val="6"/>
        <color rgb="FF000000"/>
        <rFont val="Arial"/>
      </rPr>
      <t>Total solvency ratio</t>
    </r>
  </si>
  <si>
    <r>
      <rPr>
        <vertAlign val="superscript"/>
        <sz val="6"/>
        <color rgb="FF000000"/>
        <rFont val="Arial"/>
      </rPr>
      <t>1</t>
    </r>
    <r>
      <rPr>
        <sz val="6"/>
        <color rgb="FF000000"/>
        <rFont val="Arial"/>
      </rPr>
      <t>Solvency ratios shown for 2022 are official solvency ratios under IFRS 4. Under IFRS 4, the line “Adjusted retained earnings including contractual service margin” excludes contractual service margin (irrelevant under IFRS 4) and the line “Base Solvency Buffer” (total) includes a scalar factor of 1.05.</t>
    </r>
  </si>
  <si>
    <t>MACROECONOMIC SENSITIVITY - IMMEDIATE SENSITIVITIES</t>
  </si>
  <si>
    <t>Public equity</t>
  </si>
  <si>
    <r>
      <rPr>
        <sz val="6"/>
        <color rgb="FF000000"/>
        <rFont val="Arial"/>
      </rPr>
      <t xml:space="preserve">Immediate impact on net income (non-core) of an immediate change in market values (in $M) </t>
    </r>
    <r>
      <rPr>
        <vertAlign val="superscript"/>
        <sz val="6"/>
        <color rgb="FF000000"/>
        <rFont val="Arial"/>
      </rPr>
      <t>1</t>
    </r>
  </si>
  <si>
    <t>25% increase</t>
  </si>
  <si>
    <t>10% increase</t>
  </si>
  <si>
    <t>10% decrease</t>
  </si>
  <si>
    <t>25% decrease</t>
  </si>
  <si>
    <r>
      <rPr>
        <sz val="6"/>
        <color rgb="FF000000"/>
        <rFont val="Arial"/>
      </rPr>
      <t xml:space="preserve">Immediate impact on equity of an immediate change in market values (in $M) </t>
    </r>
    <r>
      <rPr>
        <vertAlign val="superscript"/>
        <sz val="6"/>
        <color rgb="FF000000"/>
        <rFont val="Arial"/>
      </rPr>
      <t>1,2</t>
    </r>
  </si>
  <si>
    <r>
      <rPr>
        <sz val="6"/>
        <color rgb="FF000000"/>
        <rFont val="Arial"/>
      </rPr>
      <t xml:space="preserve">Immediate impact on contractual service margin of an immediate change in market values (in $M) </t>
    </r>
    <r>
      <rPr>
        <vertAlign val="superscript"/>
        <sz val="6"/>
        <color rgb="FF000000"/>
        <rFont val="Arial"/>
      </rPr>
      <t>1</t>
    </r>
  </si>
  <si>
    <r>
      <rPr>
        <sz val="6"/>
        <color rgb="FF000000"/>
        <rFont val="Arial"/>
      </rPr>
      <t>Immediate impact on solvency ratio (CARLI) of an immediate change in market values</t>
    </r>
    <r>
      <rPr>
        <vertAlign val="superscript"/>
        <sz val="6"/>
        <color rgb="FF000000"/>
        <rFont val="Arial"/>
      </rPr>
      <t xml:space="preserve"> </t>
    </r>
    <r>
      <rPr>
        <vertAlign val="superscript"/>
        <sz val="6"/>
        <color rgb="FF000000"/>
        <rFont val="Arial"/>
      </rPr>
      <t>3,4</t>
    </r>
  </si>
  <si>
    <t>Private non-fixed income (NFI) assets (private equity, investment properties and infrastructure)</t>
  </si>
  <si>
    <r>
      <rPr>
        <sz val="6"/>
        <color rgb="FF000000"/>
        <rFont val="Arial"/>
      </rPr>
      <t xml:space="preserve">Immediate impact on solvency ratio (CARLI) of an immediate change in market values </t>
    </r>
    <r>
      <rPr>
        <vertAlign val="superscript"/>
        <sz val="6"/>
        <color rgb="FF000000"/>
        <rFont val="Arial"/>
      </rPr>
      <t>3,4</t>
    </r>
  </si>
  <si>
    <t>Actual results can differ significantly from the estimates presented in this page for a variety of reasons. See the Management Discussion and Analysis document for more details.</t>
  </si>
  <si>
    <r>
      <rPr>
        <sz val="6"/>
        <color rgb="FF000000"/>
        <rFont val="Arial"/>
      </rPr>
      <t>Immediate impacts refer to the instantaneous effects on asset values, liability values and components of the solvency ratio (CARLI), ignoring any effects on future revenues and expenses. They should be used with caution to estimate financial impacts from market variations for a quarter. See the Management Discussion and Analysis document for more details.</t>
    </r>
  </si>
  <si>
    <r>
      <rPr>
        <vertAlign val="superscript"/>
        <sz val="6"/>
        <color rgb="FF000000"/>
        <rFont val="Arial"/>
      </rPr>
      <t>1</t>
    </r>
    <r>
      <rPr>
        <sz val="6"/>
        <color rgb="FF000000"/>
        <rFont val="Arial"/>
      </rPr>
      <t xml:space="preserve"> </t>
    </r>
    <r>
      <rPr>
        <sz val="6"/>
        <color rgb="FF000000"/>
        <rFont val="Arial"/>
      </rPr>
      <t>Sensitivities are rounded to the nearest 25 million of dollars</t>
    </r>
  </si>
  <si>
    <r>
      <rPr>
        <vertAlign val="superscript"/>
        <sz val="6"/>
        <color rgb="FF000000"/>
        <rFont val="Arial"/>
      </rPr>
      <t>2</t>
    </r>
    <r>
      <rPr>
        <sz val="6"/>
        <color rgb="FF000000"/>
        <rFont val="Arial"/>
      </rPr>
      <t xml:space="preserve"> </t>
    </r>
    <r>
      <rPr>
        <sz val="6"/>
        <color rgb="FF000000"/>
        <rFont val="Arial"/>
      </rPr>
      <t>Impact on equity includes the impact on net income and the remeasurement impact of post-employment benefits</t>
    </r>
  </si>
  <si>
    <r>
      <rPr>
        <vertAlign val="superscript"/>
        <sz val="6"/>
        <color rgb="FF000000"/>
        <rFont val="Arial"/>
      </rPr>
      <t>3</t>
    </r>
    <r>
      <rPr>
        <sz val="6"/>
        <color rgb="FF000000"/>
        <rFont val="Arial"/>
      </rPr>
      <t xml:space="preserve"> </t>
    </r>
    <r>
      <rPr>
        <sz val="6"/>
        <color rgb="FF000000"/>
        <rFont val="Arial"/>
      </rPr>
      <t>Sensitivities are rounded to the nearest 0.5 percentage point</t>
    </r>
  </si>
  <si>
    <r>
      <rPr>
        <vertAlign val="superscript"/>
        <sz val="6"/>
        <color rgb="FF000000"/>
        <rFont val="Arial"/>
      </rPr>
      <t>4</t>
    </r>
    <r>
      <rPr>
        <sz val="6"/>
        <color rgb="FF000000"/>
        <rFont val="Arial"/>
      </rPr>
      <t xml:space="preserve"> </t>
    </r>
    <r>
      <rPr>
        <sz val="6"/>
        <color rgb="FF000000"/>
        <rFont val="Arial"/>
      </rPr>
      <t>No sensitivity for Q4-2022 since the new CARLI capital guideline adapted to IFRS 17 and IFRS 9 was only effective starting on January 1st,  2023</t>
    </r>
  </si>
  <si>
    <t>MACROECONOMIC SENSITIVITY - IMMEDIATE SENSITIVITIES (continued)</t>
  </si>
  <si>
    <t>Interest rates</t>
  </si>
  <si>
    <r>
      <rPr>
        <sz val="6"/>
        <color rgb="FF000000"/>
        <rFont val="Arial"/>
      </rPr>
      <t xml:space="preserve">Immediate impact on net income (non-core) of an immediate parallel shift of all rates (in $M) </t>
    </r>
    <r>
      <rPr>
        <vertAlign val="superscript"/>
        <sz val="6"/>
        <color rgb="FF000000"/>
        <rFont val="Arial"/>
      </rPr>
      <t>1,</t>
    </r>
    <r>
      <rPr>
        <vertAlign val="superscript"/>
        <sz val="6"/>
        <color rgb="FF000000"/>
        <rFont val="Arial"/>
      </rPr>
      <t>2</t>
    </r>
  </si>
  <si>
    <t>50 bps increase</t>
  </si>
  <si>
    <t>50 bps decrease</t>
  </si>
  <si>
    <r>
      <rPr>
        <sz val="6"/>
        <color rgb="FF000000"/>
        <rFont val="Arial"/>
      </rPr>
      <t xml:space="preserve">Immediate impact on equity of an immediate parallel shift of all rates (in $M) </t>
    </r>
    <r>
      <rPr>
        <vertAlign val="superscript"/>
        <sz val="6"/>
        <color rgb="FF000000"/>
        <rFont val="Arial"/>
      </rPr>
      <t>1,2,3</t>
    </r>
  </si>
  <si>
    <r>
      <rPr>
        <sz val="6"/>
        <color rgb="FF000000"/>
        <rFont val="Arial"/>
      </rPr>
      <t xml:space="preserve">Immediate impact on contractual service margin of an immediate parallel shift of all rates (in $M) </t>
    </r>
    <r>
      <rPr>
        <vertAlign val="superscript"/>
        <sz val="6"/>
        <color rgb="FF000000"/>
        <rFont val="Arial"/>
      </rPr>
      <t>1</t>
    </r>
  </si>
  <si>
    <r>
      <rPr>
        <sz val="6"/>
        <color rgb="FF000000"/>
        <rFont val="Arial"/>
      </rPr>
      <t xml:space="preserve">Immediate impact on solvency ratio (CARLI) of an immediate parallel shift of all rates </t>
    </r>
    <r>
      <rPr>
        <vertAlign val="superscript"/>
        <sz val="6"/>
        <color rgb="FF000000"/>
        <rFont val="Arial"/>
      </rPr>
      <t>2,</t>
    </r>
    <r>
      <rPr>
        <vertAlign val="superscript"/>
        <sz val="6"/>
        <color rgb="FF000000"/>
        <rFont val="Arial"/>
      </rPr>
      <t>4,5</t>
    </r>
  </si>
  <si>
    <t>Corporate spreads</t>
  </si>
  <si>
    <r>
      <rPr>
        <sz val="6"/>
        <color rgb="FF000000"/>
        <rFont val="Arial"/>
      </rPr>
      <t xml:space="preserve">Immediate impact on net income (non-core) of an immediate parallel shift of corporate spreads (in $M) </t>
    </r>
    <r>
      <rPr>
        <vertAlign val="superscript"/>
        <sz val="6"/>
        <color rgb="FF000000"/>
        <rFont val="Arial"/>
      </rPr>
      <t>1,</t>
    </r>
    <r>
      <rPr>
        <vertAlign val="superscript"/>
        <sz val="6"/>
        <color rgb="FF000000"/>
        <rFont val="Arial"/>
      </rPr>
      <t>2</t>
    </r>
  </si>
  <si>
    <r>
      <rPr>
        <sz val="6"/>
        <color rgb="FF000000"/>
        <rFont val="Arial"/>
      </rPr>
      <t xml:space="preserve">Immediate impact on equity of an immediate parallel shift of corporate bonds credit spreads (in $M) </t>
    </r>
    <r>
      <rPr>
        <vertAlign val="superscript"/>
        <sz val="6"/>
        <color rgb="FF000000"/>
        <rFont val="Arial"/>
      </rPr>
      <t>1,2,3</t>
    </r>
  </si>
  <si>
    <r>
      <rPr>
        <sz val="6"/>
        <color rgb="FF000000"/>
        <rFont val="Arial"/>
      </rPr>
      <t xml:space="preserve">Immediate impact on contractual service margin of an immediate parallel shift of corporate spreads (in $M) </t>
    </r>
    <r>
      <rPr>
        <vertAlign val="superscript"/>
        <sz val="6"/>
        <color rgb="FF000000"/>
        <rFont val="Arial"/>
      </rPr>
      <t>1</t>
    </r>
  </si>
  <si>
    <r>
      <rPr>
        <sz val="6"/>
        <color rgb="FF000000"/>
        <rFont val="Arial"/>
      </rPr>
      <t xml:space="preserve">Immediate impact on solvency ratio (CARLI) of an immediate parallel shift of corporate spreads </t>
    </r>
    <r>
      <rPr>
        <vertAlign val="superscript"/>
        <sz val="6"/>
        <color rgb="FF000000"/>
        <rFont val="Arial"/>
      </rPr>
      <t>2,</t>
    </r>
    <r>
      <rPr>
        <vertAlign val="superscript"/>
        <sz val="6"/>
        <color rgb="FF000000"/>
        <rFont val="Arial"/>
      </rPr>
      <t>4,5</t>
    </r>
  </si>
  <si>
    <t>Immediate impacts refer to the instantaneous effects on asset values, liability values and components of the solvency ratio (CARLI), ignoring any effects on future revenues and expenses. They should be used with caution to estimate financial impacts from market variations for a quarter. See the Management Discussion and Analysis document for more details.</t>
  </si>
  <si>
    <r>
      <rPr>
        <vertAlign val="superscript"/>
        <sz val="6"/>
        <color rgb="FF000000"/>
        <rFont val="Arial"/>
      </rPr>
      <t>2</t>
    </r>
    <r>
      <rPr>
        <sz val="6"/>
        <color rgb="FF000000"/>
        <rFont val="Arial"/>
      </rPr>
      <t xml:space="preserve"> </t>
    </r>
    <r>
      <rPr>
        <sz val="6"/>
        <color rgb="FF000000"/>
        <rFont val="Arial"/>
      </rPr>
      <t>Sensitivities as at December 31, 2022 are not fully representative of 2023 risk profile as the transition of the Company’s invested asset portfolio for asset-liability matching purposes under IFRS 17 and IFRS 9 was not fully completed until 2023</t>
    </r>
  </si>
  <si>
    <r>
      <rPr>
        <vertAlign val="superscript"/>
        <sz val="6"/>
        <color rgb="FF000000"/>
        <rFont val="Arial"/>
      </rPr>
      <t>3</t>
    </r>
    <r>
      <rPr>
        <sz val="6"/>
        <color rgb="FF000000"/>
        <rFont val="Arial"/>
      </rPr>
      <t xml:space="preserve"> </t>
    </r>
    <r>
      <rPr>
        <sz val="6"/>
        <color rgb="FF000000"/>
        <rFont val="Arial"/>
      </rPr>
      <t>Impact on equity includes the impact on net income and the remeasurement impact of post-employment benefits</t>
    </r>
  </si>
  <si>
    <r>
      <rPr>
        <vertAlign val="superscript"/>
        <sz val="6"/>
        <color rgb="FF000000"/>
        <rFont val="Arial"/>
      </rPr>
      <t>4</t>
    </r>
    <r>
      <rPr>
        <sz val="6"/>
        <color rgb="FF000000"/>
        <rFont val="Arial"/>
      </rPr>
      <t xml:space="preserve"> </t>
    </r>
    <r>
      <rPr>
        <sz val="6"/>
        <color rgb="FF000000"/>
        <rFont val="Arial"/>
      </rPr>
      <t>Sensitivities are rounded to the nearest 0.5 percentage point</t>
    </r>
  </si>
  <si>
    <r>
      <rPr>
        <vertAlign val="superscript"/>
        <sz val="6"/>
        <color rgb="FF000000"/>
        <rFont val="Arial"/>
      </rPr>
      <t>5</t>
    </r>
    <r>
      <rPr>
        <sz val="6"/>
        <color rgb="FF000000"/>
        <rFont val="Arial"/>
      </rPr>
      <t xml:space="preserve"> </t>
    </r>
    <r>
      <rPr>
        <sz val="6"/>
        <color rgb="FF000000"/>
        <rFont val="Arial"/>
      </rPr>
      <t>No sensitivity for Q4-2022 since the new CARLI capital guideline adapted to IFRS 17 and IFRS 9 was only effective starting on January 1st,  2023</t>
    </r>
  </si>
  <si>
    <t>Provincial government bond spreads</t>
  </si>
  <si>
    <r>
      <rPr>
        <sz val="6"/>
        <color rgb="FF000000"/>
        <rFont val="Arial"/>
      </rPr>
      <t xml:space="preserve">Immediate impact on net income (non-core) of an immediate parallel shift of provincial government bond spreads (in $M) </t>
    </r>
    <r>
      <rPr>
        <vertAlign val="superscript"/>
        <sz val="6"/>
        <color rgb="FF000000"/>
        <rFont val="Arial"/>
      </rPr>
      <t>1,</t>
    </r>
    <r>
      <rPr>
        <vertAlign val="superscript"/>
        <sz val="6"/>
        <color rgb="FF000000"/>
        <rFont val="Arial"/>
      </rPr>
      <t>2</t>
    </r>
  </si>
  <si>
    <r>
      <rPr>
        <sz val="6"/>
        <color rgb="FF000000"/>
        <rFont val="Arial"/>
      </rPr>
      <t xml:space="preserve">Immediate impact on equity of an immediate parallel shift of provincial government bonds credit spreads (in $M) </t>
    </r>
    <r>
      <rPr>
        <vertAlign val="superscript"/>
        <sz val="6"/>
        <color rgb="FF000000"/>
        <rFont val="Arial"/>
      </rPr>
      <t>1,2,3</t>
    </r>
  </si>
  <si>
    <r>
      <rPr>
        <sz val="6"/>
        <color rgb="FF000000"/>
        <rFont val="Arial"/>
      </rPr>
      <t xml:space="preserve">Immediate impact on contractual service margin of an immediate parallel shift of provincial government bond spreads (in $M) </t>
    </r>
    <r>
      <rPr>
        <vertAlign val="superscript"/>
        <sz val="6"/>
        <color rgb="FF000000"/>
        <rFont val="Arial"/>
      </rPr>
      <t>1</t>
    </r>
  </si>
  <si>
    <r>
      <rPr>
        <sz val="6"/>
        <color rgb="FF000000"/>
        <rFont val="Arial"/>
      </rPr>
      <t xml:space="preserve">Immediate impact on solvency ratio (CARLI) of an immediate parallel shift of provincial government bond spreads </t>
    </r>
    <r>
      <rPr>
        <vertAlign val="superscript"/>
        <sz val="6"/>
        <color rgb="FF000000"/>
        <rFont val="Arial"/>
      </rPr>
      <t>2,</t>
    </r>
    <r>
      <rPr>
        <vertAlign val="superscript"/>
        <sz val="6"/>
        <color rgb="FF000000"/>
        <rFont val="Arial"/>
      </rPr>
      <t>4,5</t>
    </r>
  </si>
  <si>
    <t>Ultimate discount rate assumption used for the valuation of insurance contract liabilities (assets)</t>
  </si>
  <si>
    <r>
      <rPr>
        <sz val="6"/>
        <color rgb="FF000000"/>
        <rFont val="Arial"/>
      </rPr>
      <t xml:space="preserve">Immediate impact on net income (non-core) of an immediate change in liability URFR assumption (in $M) </t>
    </r>
    <r>
      <rPr>
        <vertAlign val="superscript"/>
        <sz val="6"/>
        <color rgb="FF000000"/>
        <rFont val="Arial"/>
      </rPr>
      <t>6</t>
    </r>
  </si>
  <si>
    <t>10 bps increase</t>
  </si>
  <si>
    <t>10 bps decrease</t>
  </si>
  <si>
    <r>
      <rPr>
        <sz val="6"/>
        <color rgb="FF000000"/>
        <rFont val="Arial"/>
      </rPr>
      <t xml:space="preserve">Immediate impact on equity of an immediate change in ultimate discount rate assumption (in $M) </t>
    </r>
    <r>
      <rPr>
        <vertAlign val="superscript"/>
        <sz val="6"/>
        <color rgb="FF000000"/>
        <rFont val="Arial"/>
      </rPr>
      <t>6</t>
    </r>
  </si>
  <si>
    <r>
      <rPr>
        <sz val="6"/>
        <color rgb="FF000000"/>
        <rFont val="Arial"/>
      </rPr>
      <t xml:space="preserve">Immediate impact on contractual service margin of an immediate change in ultimate discount rate assumption (in $M) </t>
    </r>
    <r>
      <rPr>
        <vertAlign val="superscript"/>
        <sz val="6"/>
        <color rgb="FF000000"/>
        <rFont val="Arial"/>
      </rPr>
      <t>6</t>
    </r>
  </si>
  <si>
    <r>
      <rPr>
        <vertAlign val="superscript"/>
        <sz val="6"/>
        <color rgb="FF000000"/>
        <rFont val="Arial"/>
      </rPr>
      <t>6</t>
    </r>
    <r>
      <rPr>
        <sz val="6"/>
        <color rgb="FF000000"/>
        <rFont val="Arial"/>
      </rPr>
      <t xml:space="preserve"> </t>
    </r>
    <r>
      <rPr>
        <sz val="6"/>
        <color rgb="FF000000"/>
        <rFont val="Arial"/>
      </rPr>
      <t>Sensitivities are rounded to the nearest 10 million of dollars</t>
    </r>
  </si>
  <si>
    <t>MACROECONOMIC SENSITIVITY - CORE EARNINGS SENSITIVITIES</t>
  </si>
  <si>
    <t>Impact on future quarters core earnings</t>
  </si>
  <si>
    <t>Impact on future quarters core earnings of an immediate change in public equity market values (in $M)</t>
  </si>
  <si>
    <t>5% increase</t>
  </si>
  <si>
    <t>5% decrease</t>
  </si>
  <si>
    <r>
      <rPr>
        <sz val="6"/>
        <color rgb="FF000000"/>
        <rFont val="Arial"/>
      </rPr>
      <t xml:space="preserve">Impact on future quarters core earnings of an immediate change in private non-fixed income asset market values (in $M) </t>
    </r>
    <r>
      <rPr>
        <vertAlign val="superscript"/>
        <sz val="6"/>
        <color rgb="FF000000"/>
        <rFont val="Arial"/>
      </rPr>
      <t>1</t>
    </r>
  </si>
  <si>
    <t>Impact on future quarters core earnings of an immediate parallel shift of all interest rates (in $M)</t>
  </si>
  <si>
    <r>
      <rPr>
        <sz val="6"/>
        <color rgb="FF000000"/>
        <rFont val="Arial"/>
      </rPr>
      <t>Impact on future quarters core earnings of an immediate parallel shift of all credit and swap</t>
    </r>
    <r>
      <rPr>
        <sz val="6"/>
        <color rgb="FF000000"/>
        <rFont val="Arial"/>
      </rPr>
      <t xml:space="preserve"> </t>
    </r>
    <r>
      <rPr>
        <sz val="6"/>
        <color rgb="FF000000"/>
        <rFont val="Arial"/>
      </rPr>
      <t xml:space="preserve">spreads (in $M) </t>
    </r>
    <r>
      <rPr>
        <vertAlign val="superscript"/>
        <sz val="6"/>
        <color rgb="FF000000"/>
        <rFont val="Arial"/>
      </rPr>
      <t>2</t>
    </r>
  </si>
  <si>
    <t>Actual results can differ significantly from the estimates presented in this page for a variety of reasons. These core earnings sensitivities should be used with caution to estimate impacts of market movements as they do not reflect diversification between these risk factors, potential future management actions and investment portfolio re-optimization. See the Management Discussion and Analysis document for more details.</t>
  </si>
  <si>
    <t>Core earnings sensitivities represent impacts on core earnings for the next quarter. impacts on the level of core earnings will be similar for future quarters if future equity market returns are as expected and if interest rates are stable.</t>
  </si>
  <si>
    <r>
      <rPr>
        <sz val="6"/>
        <color rgb="FF000000"/>
        <rFont val="Arial"/>
      </rPr>
      <t>Core earnings sensitivities disclosed from time to time, when judged necessary.</t>
    </r>
  </si>
  <si>
    <r>
      <rPr>
        <vertAlign val="superscript"/>
        <sz val="6"/>
        <color rgb="FF000000"/>
        <rFont val="Arial"/>
      </rPr>
      <t xml:space="preserve">1 </t>
    </r>
    <r>
      <rPr>
        <sz val="6"/>
        <color rgb="FF000000"/>
        <rFont val="Arial"/>
      </rPr>
      <t xml:space="preserve">Non-fixed income assets include private equity, </t>
    </r>
    <r>
      <rPr>
        <sz val="6"/>
        <color rgb="FF000000"/>
        <rFont val="Arial"/>
      </rPr>
      <t>investment pr</t>
    </r>
    <r>
      <rPr>
        <sz val="6"/>
        <color rgb="FF000000"/>
        <rFont val="Arial"/>
      </rPr>
      <t>operties</t>
    </r>
    <r>
      <rPr>
        <sz val="6"/>
        <color rgb="FF000000"/>
        <rFont val="Arial"/>
      </rPr>
      <t xml:space="preserve"> and infrastructure</t>
    </r>
  </si>
  <si>
    <r>
      <rPr>
        <vertAlign val="superscript"/>
        <sz val="6"/>
        <color rgb="FF000000"/>
        <rFont val="Arial"/>
      </rPr>
      <t xml:space="preserve">2 </t>
    </r>
    <r>
      <rPr>
        <sz val="6"/>
        <color rgb="FF000000"/>
        <rFont val="Arial"/>
      </rPr>
      <t>Credit spreads include corporate bond credit spreads and provincial government bond credit spreads</t>
    </r>
  </si>
  <si>
    <t>SHARE INFORMATION</t>
  </si>
  <si>
    <t>Common shares</t>
  </si>
  <si>
    <t>Share price</t>
  </si>
  <si>
    <t>High</t>
  </si>
  <si>
    <t>Low</t>
  </si>
  <si>
    <t>Close</t>
  </si>
  <si>
    <t>Average share price</t>
  </si>
  <si>
    <t>Number of common shares outstanding (in millions)</t>
  </si>
  <si>
    <t>At beginning of period</t>
  </si>
  <si>
    <t>Common shares issued</t>
  </si>
  <si>
    <t>Common shares repurchased and cancelled</t>
  </si>
  <si>
    <t>At end of period</t>
  </si>
  <si>
    <t>Weighted average number of common shares (in millions)</t>
  </si>
  <si>
    <t>Dividends</t>
  </si>
  <si>
    <t>Common dividends paid in the period</t>
  </si>
  <si>
    <t>Dividend paid per common share in the period</t>
  </si>
  <si>
    <r>
      <rPr>
        <sz val="6"/>
        <color rgb="FF000000"/>
        <rFont val="Arial"/>
      </rPr>
      <t>Dividend payout ratio on a reported basis</t>
    </r>
    <r>
      <rPr>
        <vertAlign val="superscript"/>
        <sz val="6"/>
        <color rgb="FF000000"/>
        <rFont val="Arial"/>
      </rPr>
      <t>1</t>
    </r>
  </si>
  <si>
    <t>Dividend payout ratio on a core basis</t>
  </si>
  <si>
    <r>
      <rPr>
        <sz val="6"/>
        <color rgb="FF000000"/>
        <rFont val="Arial"/>
      </rPr>
      <t>Dividend yield (annualized)</t>
    </r>
    <r>
      <rPr>
        <vertAlign val="superscript"/>
        <sz val="6"/>
        <color rgb="FF000000"/>
        <rFont val="Arial"/>
      </rPr>
      <t xml:space="preserve"> </t>
    </r>
    <r>
      <rPr>
        <vertAlign val="superscript"/>
        <sz val="6"/>
        <color rgb="FF000000"/>
        <rFont val="Arial"/>
      </rPr>
      <t>2</t>
    </r>
  </si>
  <si>
    <t>Stock options</t>
  </si>
  <si>
    <t>Number of stock options outstanding (in millions)</t>
  </si>
  <si>
    <t>Options granted</t>
  </si>
  <si>
    <t>Options exercised, cancelled or expired</t>
  </si>
  <si>
    <r>
      <rPr>
        <vertAlign val="superscript"/>
        <sz val="6"/>
        <color rgb="FF000000"/>
        <rFont val="Arial"/>
      </rPr>
      <t>1</t>
    </r>
    <r>
      <rPr>
        <sz val="6"/>
        <color rgb="FF000000"/>
        <rFont val="Arial"/>
      </rPr>
      <t>Caution should be used when comparing 2023 results with 2022 restated results under IFRS 17 and IFRS 9; see details in the “Notice and general information” section at the beginning of this document.</t>
    </r>
  </si>
  <si>
    <r>
      <rPr>
        <vertAlign val="superscript"/>
        <sz val="6"/>
        <color rgb="FF000000"/>
        <rFont val="Arial"/>
      </rPr>
      <t>2</t>
    </r>
    <r>
      <rPr>
        <vertAlign val="superscript"/>
        <sz val="6"/>
        <color rgb="FF000000"/>
        <rFont val="Arial"/>
      </rPr>
      <t xml:space="preserve"> </t>
    </r>
    <r>
      <rPr>
        <sz val="6"/>
        <color rgb="FF000000"/>
        <rFont val="Arial"/>
      </rPr>
      <t>Dividend yield: annualized dividend per common share paid in the period divided by the closing price of the common share at the end of the period.</t>
    </r>
  </si>
  <si>
    <t>SHARE INFORMATION (continued)</t>
  </si>
  <si>
    <t>Valuation</t>
  </si>
  <si>
    <r>
      <rPr>
        <sz val="6"/>
        <color rgb="FF000000"/>
        <rFont val="Arial"/>
      </rPr>
      <t>Price-to-earnings multiple (trailing 12 months)</t>
    </r>
    <r>
      <rPr>
        <vertAlign val="superscript"/>
        <sz val="6"/>
        <color rgb="FF000000"/>
        <rFont val="Arial"/>
      </rPr>
      <t>1</t>
    </r>
    <r>
      <rPr>
        <sz val="6"/>
        <color rgb="FF000000"/>
        <rFont val="Arial"/>
      </rPr>
      <t xml:space="preserve"> (in number of times)</t>
    </r>
  </si>
  <si>
    <t>Market capitalization</t>
  </si>
  <si>
    <t>Book value per common share</t>
  </si>
  <si>
    <t>Market value to book value ratio (in number of times)</t>
  </si>
  <si>
    <r>
      <rPr>
        <sz val="6"/>
        <color rgb="FF000000"/>
        <rFont val="Arial"/>
      </rPr>
      <t>Total payout ratio (trailing 12 months)</t>
    </r>
    <r>
      <rPr>
        <vertAlign val="superscript"/>
        <sz val="6"/>
        <color rgb="FF000000"/>
        <rFont val="Arial"/>
      </rPr>
      <t>2</t>
    </r>
  </si>
  <si>
    <t>Number of preferred shares outstanding and other equity instruments (in thousands)</t>
  </si>
  <si>
    <t>Preferred shares - Series B</t>
  </si>
  <si>
    <t>Preferred shares - Series G</t>
  </si>
  <si>
    <t>Preferred shares - Series I</t>
  </si>
  <si>
    <t>Limited Recourse Capital Notes Series 2022-1</t>
  </si>
  <si>
    <t>Value of preferred shares and other equity instruments</t>
  </si>
  <si>
    <t>Dividends paid per preferred share</t>
  </si>
  <si>
    <t>¹ Price-to-earnings multiple: closing price of the common share at the end of the period divided by the diluted earnings per common share for the last twelve months.</t>
  </si>
  <si>
    <r>
      <rPr>
        <vertAlign val="superscript"/>
        <sz val="6"/>
        <color rgb="FF000000"/>
        <rFont val="Arial"/>
      </rPr>
      <t>2</t>
    </r>
    <r>
      <rPr>
        <sz val="6"/>
        <color rgb="FF000000"/>
        <rFont val="Arial"/>
      </rPr>
      <t xml:space="preserve"> </t>
    </r>
    <r>
      <rPr>
        <sz val="6"/>
        <color rgb="FF000000"/>
        <rFont val="Arial"/>
      </rPr>
      <t>Caution should be used when comparing 2023 results with 2022 restated results under IFRS 17 and IFRS 9; see details in the “Notice and general information” section at the beginning of this document.</t>
    </r>
  </si>
  <si>
    <t>CONSOLIDATED INCOME STATEMENTS</t>
  </si>
  <si>
    <t>Insurance revenue</t>
  </si>
  <si>
    <t>Insurance service expenses</t>
  </si>
  <si>
    <t>Net expenses from reinsurance contracts</t>
  </si>
  <si>
    <t>Net Investment income</t>
  </si>
  <si>
    <t>Interest and other investment income</t>
  </si>
  <si>
    <t>Change in fair value of investments</t>
  </si>
  <si>
    <t>Finance income (expenses) from insurance contracts</t>
  </si>
  <si>
    <t>Finance income (expenses) from reinsurance contracts</t>
  </si>
  <si>
    <t>Increase (decrease) in investment contract liabilities and interest on deposits</t>
  </si>
  <si>
    <t>Other revenues</t>
  </si>
  <si>
    <t>Other operating expenses</t>
  </si>
  <si>
    <t>Other financing charges</t>
  </si>
  <si>
    <t>Investment income (expenses) from segregated funds net assets</t>
  </si>
  <si>
    <t>Finance income (expenses) related to segregated funds liabilities</t>
  </si>
  <si>
    <t>Income before income taxes</t>
  </si>
  <si>
    <t>CONSOLIDATED COMPREHENSIVE INCOME</t>
  </si>
  <si>
    <t>Comprehensive income statements</t>
  </si>
  <si>
    <t>Other comprehensive income (loss), net of income taxes</t>
  </si>
  <si>
    <t>Items that may be reclassified subsequently to net income:</t>
  </si>
  <si>
    <t>Net investment hedge</t>
  </si>
  <si>
    <t>Unrealized gains (losses) on currency translation in foreign operations</t>
  </si>
  <si>
    <t>Hedges of net investment in foreign operations</t>
  </si>
  <si>
    <t>Cash flow hedge</t>
  </si>
  <si>
    <t>Unrealized gains (losses) on cash flow hedges</t>
  </si>
  <si>
    <t>Reclassification of losses (gains) on cash flow hedges in net income</t>
  </si>
  <si>
    <t>Items that will not be reclassified subsequently to net income</t>
  </si>
  <si>
    <t>Revaluation surplus related to transfers to investment properties</t>
  </si>
  <si>
    <t>Remeasurement of post-employment benefits</t>
  </si>
  <si>
    <t>Total other comprehensive income (loss)</t>
  </si>
  <si>
    <t>Comprehensive income</t>
  </si>
  <si>
    <t>DETAIL OF CONSOLIDATED ACCUMULATED OTHER COMPREHENSIVE INCOME</t>
  </si>
  <si>
    <t>Accumulated other comprehensive income (loss)</t>
  </si>
  <si>
    <t>Balance as at December 31, 2021</t>
  </si>
  <si>
    <t>Impact of adopting IFRS 9</t>
  </si>
  <si>
    <t>Balance at beginning of period</t>
  </si>
  <si>
    <t>Transfer of post-employment benefits to retained earnings</t>
  </si>
  <si>
    <t>Total other comprehensive income</t>
  </si>
  <si>
    <t>Balance at end of period</t>
  </si>
  <si>
    <t>Sources of accumulated other comprehensive income (loss)</t>
  </si>
  <si>
    <t>Other investment and investment properties</t>
  </si>
  <si>
    <t>Currency translation account</t>
  </si>
  <si>
    <t>Hedges</t>
  </si>
  <si>
    <t>Hedge</t>
  </si>
  <si>
    <t>CONSOLIDATED STATEMENTS OF FINANCIAL POSITION</t>
  </si>
  <si>
    <t>Assets</t>
  </si>
  <si>
    <t>Investments</t>
  </si>
  <si>
    <t>Derivative financial instruments</t>
  </si>
  <si>
    <t>Other invested assets</t>
  </si>
  <si>
    <t>Other assets</t>
  </si>
  <si>
    <t>Insurance contract assets</t>
  </si>
  <si>
    <t>Reinsurance contract assets</t>
  </si>
  <si>
    <t>Fixed assets</t>
  </si>
  <si>
    <t>Deferred income tax assets</t>
  </si>
  <si>
    <t>Intangible assets</t>
  </si>
  <si>
    <t>Goodwill</t>
  </si>
  <si>
    <t>General fund assets</t>
  </si>
  <si>
    <t>Segregated funds net assets</t>
  </si>
  <si>
    <t>Total assets</t>
  </si>
  <si>
    <t>CONSOLIDATED STATEMENTS OF FINANCIAL POSITION (continued)</t>
  </si>
  <si>
    <t>Liabilities</t>
  </si>
  <si>
    <t>Insurance contract liabilities</t>
  </si>
  <si>
    <t>Reinsurance contract liabilities</t>
  </si>
  <si>
    <t>Investment contract liabilities and deposits</t>
  </si>
  <si>
    <t>Other liabilities</t>
  </si>
  <si>
    <t>Deferred income tax liabilities</t>
  </si>
  <si>
    <t>General fund liabilities</t>
  </si>
  <si>
    <t>Insurance contract liabilities related to segregated funds</t>
  </si>
  <si>
    <t>Investment contract liabilities related to segregated funds</t>
  </si>
  <si>
    <t>Total liabilities</t>
  </si>
  <si>
    <t>Total equity</t>
  </si>
  <si>
    <t>Total liabilities and equity</t>
  </si>
  <si>
    <t>GLOSSARY</t>
  </si>
  <si>
    <r>
      <rPr>
        <b/>
        <sz val="7"/>
        <color rgb="FF000000"/>
        <rFont val="Arial"/>
      </rPr>
      <t>Capital structure</t>
    </r>
    <r>
      <rPr>
        <sz val="7"/>
        <color rgb="FF000000"/>
        <rFont val="Arial"/>
      </rPr>
      <t xml:space="preserve"> – Total of Company equity and debentures.</t>
    </r>
  </si>
  <si>
    <r>
      <rPr>
        <b/>
        <sz val="7"/>
        <color rgb="FF000000"/>
        <rFont val="Arial"/>
      </rPr>
      <t>Classification of contracts</t>
    </r>
    <r>
      <rPr>
        <sz val="7"/>
        <color rgb="FF000000"/>
        <rFont val="Arial"/>
      </rPr>
      <t xml:space="preserve"> – Contracts are classified into one of the following categories:</t>
    </r>
  </si>
  <si>
    <r>
      <rPr>
        <b/>
        <sz val="7"/>
        <color rgb="FF000000"/>
        <rFont val="Arial"/>
      </rPr>
      <t xml:space="preserve">•     Insurance contract </t>
    </r>
    <r>
      <rPr>
        <sz val="7"/>
        <color rgb="FF000000"/>
        <rFont val="Arial"/>
      </rPr>
      <t>–</t>
    </r>
    <r>
      <rPr>
        <b/>
        <sz val="7"/>
        <color rgb="FF000000"/>
        <rFont val="Arial"/>
      </rPr>
      <t xml:space="preserve"> </t>
    </r>
    <r>
      <rPr>
        <sz val="7"/>
        <color rgb="FF000000"/>
        <rFont val="Arial"/>
      </rPr>
      <t xml:space="preserve">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
    </r>
  </si>
  <si>
    <r>
      <rPr>
        <b/>
        <sz val="7"/>
        <color rgb="FF000000"/>
        <rFont val="Arial"/>
      </rPr>
      <t>•     Investment contract</t>
    </r>
    <r>
      <rPr>
        <sz val="7"/>
        <color rgb="FF000000"/>
        <rFont val="Arial"/>
      </rPr>
      <t xml:space="preserve"> – Contracts that contain a financial risk and which do not include a significant insurance risk.</t>
    </r>
  </si>
  <si>
    <r>
      <rPr>
        <b/>
        <sz val="7"/>
        <color rgb="FF000000"/>
        <rFont val="Arial"/>
      </rPr>
      <t>•     Service contract</t>
    </r>
    <r>
      <rPr>
        <sz val="7"/>
        <color rgb="FF000000"/>
        <rFont val="Arial"/>
      </rPr>
      <t xml:space="preserve"> – Contracts that do not contain any significant insurance risk and no financial risk and for which the Company offers administrative services. Administrative services only (ASO) contracts fall into this category. </t>
    </r>
  </si>
  <si>
    <r>
      <rPr>
        <b/>
        <sz val="7"/>
        <color rgb="FF000000"/>
        <rFont val="Arial"/>
      </rPr>
      <t>Deposits</t>
    </r>
    <r>
      <rPr>
        <sz val="7"/>
        <color rgb="FF000000"/>
        <rFont val="Arial"/>
      </rPr>
      <t xml:space="preserve"> – Deposits refer to amounts of money received from customers under a mutual fund contract or an investment contract. </t>
    </r>
  </si>
  <si>
    <r>
      <rPr>
        <b/>
        <sz val="7"/>
        <color rgb="FF000000"/>
        <rFont val="Arial"/>
      </rPr>
      <t>Dividend per common share</t>
    </r>
    <r>
      <rPr>
        <sz val="7"/>
        <color rgb="FF000000"/>
        <rFont val="Arial"/>
      </rPr>
      <t xml:space="preserve"> – Dividend paid by the Company to its common shareholders in a given period.</t>
    </r>
  </si>
  <si>
    <r>
      <rPr>
        <b/>
        <sz val="7"/>
        <color rgb="FF000000"/>
        <rFont val="Arial"/>
      </rPr>
      <t>Dividend per preferred share</t>
    </r>
    <r>
      <rPr>
        <sz val="7"/>
        <color rgb="FF000000"/>
        <rFont val="Arial"/>
      </rPr>
      <t xml:space="preserve"> – Dividend paid by iA Assurance to its preferred shareholders in a given period.</t>
    </r>
  </si>
  <si>
    <r>
      <rPr>
        <b/>
        <sz val="7"/>
        <color rgb="FF000000"/>
        <rFont val="Arial"/>
      </rPr>
      <t>Earnings per common share (EPS)</t>
    </r>
    <r>
      <rPr>
        <sz val="7"/>
        <color rgb="FF000000"/>
        <rFont val="Arial"/>
      </rPr>
      <t xml:space="preserve"> – A measure of the Company's profitability, calculated by dividing the consolidated net income attributed to common shareholders by the weighted average number of outstanding common shares for the period, excluding common shares held in treasury.</t>
    </r>
  </si>
  <si>
    <t>Premiums and premium equivalents include general fund premiums, segregated fund premiums, and premium equivalents.</t>
  </si>
  <si>
    <r>
      <rPr>
        <b/>
        <sz val="7"/>
        <color rgb="FF000000"/>
        <rFont val="Arial"/>
      </rPr>
      <t>•     General fund premiums:</t>
    </r>
    <r>
      <rPr>
        <sz val="7"/>
        <color rgb="FF000000"/>
        <rFont val="Arial"/>
      </rPr>
      <t xml:space="preserve"> Premiums earned on insurance</t>
    </r>
    <r>
      <rPr>
        <sz val="7"/>
        <color rgb="FF000000"/>
        <rFont val="Arial"/>
      </rPr>
      <t xml:space="preserve"> and</t>
    </r>
    <r>
      <rPr>
        <sz val="7"/>
        <color rgb="FF000000"/>
        <rFont val="Arial"/>
      </rPr>
      <t xml:space="preserve"> annuity </t>
    </r>
    <r>
      <rPr>
        <sz val="7"/>
        <color rgb="FF000000"/>
        <rFont val="Arial"/>
      </rPr>
      <t>contracts. “Net premiums” refer to gross premiums less amounts ceded to a reinsurer.</t>
    </r>
  </si>
  <si>
    <r>
      <rPr>
        <b/>
        <sz val="7"/>
        <color rgb="FF000000"/>
        <rFont val="Arial"/>
      </rPr>
      <t>•     Segregated fund premiums:</t>
    </r>
    <r>
      <rPr>
        <sz val="7"/>
        <color rgb="FF000000"/>
        <rFont val="Arial"/>
      </rPr>
      <t xml:space="preserve"> Amounts related to</t>
    </r>
    <r>
      <rPr>
        <sz val="7"/>
        <color rgb="FF000000"/>
        <rFont val="Arial"/>
      </rPr>
      <t xml:space="preserve"> annuity</t>
    </r>
    <r>
      <rPr>
        <sz val="7"/>
        <color rgb="FF000000"/>
        <rFont val="Arial"/>
      </rPr>
      <t xml:space="preserve"> contracts which are invested in segregated funds. </t>
    </r>
  </si>
  <si>
    <r>
      <rPr>
        <b/>
        <sz val="7"/>
        <color rgb="FF000000"/>
        <rFont val="Arial"/>
      </rPr>
      <t>•     Premium equivalents:</t>
    </r>
    <r>
      <rPr>
        <sz val="7"/>
        <color rgb="FF000000"/>
        <rFont val="Arial"/>
      </rPr>
      <t xml:space="preserve"> 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</si>
  <si>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b/>
        <sz val="7"/>
        <color rgb="FF000000"/>
        <rFont val="Arial"/>
      </rPr>
      <t>Sales</t>
    </r>
    <r>
      <rPr>
        <sz val="7"/>
        <color rgb="FF000000"/>
        <rFont val="Arial"/>
      </rPr>
      <t xml:space="preserve"> – Sales is a non-IFRS measure used to assess the Company's ability to generate a new business. They are defined as fund entries on new business written during the period. Net premiums</t>
    </r>
    <r>
      <rPr>
        <sz val="7"/>
        <color rgb="FFFF0000"/>
        <rFont val="Arial"/>
      </rPr>
      <t>,</t>
    </r>
    <r>
      <rPr>
        <sz val="7"/>
        <color rgb="FF000000"/>
        <rFont val="Arial"/>
      </rPr>
      <t xml:space="preserve"> include both fund entries from new business written and in-force contracts:</t>
    </r>
  </si>
  <si>
    <t>•     Individual Insurance:</t>
  </si>
  <si>
    <t>In the Individual Insurance sector, sales are defined as first-year annualized premiums. The gross sales are defined as premiums before reinsurance and cancellations.  The net premiums include both fund entries on new business written during the period and on in-force contracts and are reduced by premiums ceded to reinsurers.</t>
  </si>
  <si>
    <t>•     Group Insurance:</t>
  </si>
  <si>
    <r>
      <rPr>
        <i/>
        <sz val="7"/>
        <color rgb="FF000000"/>
        <rFont val="Arial"/>
      </rPr>
      <t xml:space="preserve">Employee Plans: </t>
    </r>
    <r>
      <rPr>
        <sz val="7"/>
        <color rgb="FF000000"/>
        <rFont val="Arial"/>
      </rPr>
      <t xml:space="preserve">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are net of reinsurance and include both fund entries on new business written during the period and on in-force contracts. </t>
    </r>
  </si>
  <si>
    <r>
      <rPr>
        <i/>
        <sz val="7"/>
        <color rgb="FF000000"/>
        <rFont val="Arial"/>
      </rPr>
      <t xml:space="preserve">Special Markets: </t>
    </r>
    <r>
      <rPr>
        <sz val="7"/>
        <color rgb="FF000000"/>
        <rFont val="Arial"/>
      </rPr>
      <t>Sales are defined as premiums before reinsurance.</t>
    </r>
  </si>
  <si>
    <t>•     Dealer Services :</t>
  </si>
  <si>
    <r>
      <rPr>
        <i/>
        <sz val="7"/>
        <color rgb="FF000000"/>
        <rFont val="Arial"/>
      </rPr>
      <t>Creditor Insurance</t>
    </r>
    <r>
      <rPr>
        <sz val="7"/>
        <color rgb="FF000000"/>
        <rFont val="Arial"/>
      </rPr>
      <t>: Creditor insurance sales are defined as premiums before reinsurance and cancellations.</t>
    </r>
  </si>
  <si>
    <r>
      <rPr>
        <i/>
        <sz val="7"/>
        <color rgb="FF000000"/>
        <rFont val="Arial"/>
      </rPr>
      <t>P&amp;C</t>
    </r>
    <r>
      <rPr>
        <sz val="7"/>
        <color rgb="FF000000"/>
        <rFont val="Arial"/>
      </rPr>
      <t>: P&amp;C sales are defined as direct written premiums before reinsurance and cancellations.</t>
    </r>
  </si>
  <si>
    <t>•     iA Auto &amp; Home</t>
  </si>
  <si>
    <r>
      <rPr>
        <i/>
        <sz val="7"/>
        <color rgb="FF000000"/>
        <rFont val="Arial"/>
      </rPr>
      <t xml:space="preserve">Sales : </t>
    </r>
    <r>
      <rPr>
        <sz val="7"/>
        <color rgb="FF000000"/>
        <rFont val="Arial"/>
      </rPr>
      <t xml:space="preserve"> In iA Auto &amp; Home sales are defined as direct written premiums before reinsurance and cancellations.</t>
    </r>
  </si>
  <si>
    <t>•     Individual Wealth Management:</t>
  </si>
  <si>
    <r>
      <rPr>
        <i/>
        <sz val="7"/>
        <color rgb="FF000000"/>
        <rFont val="Arial"/>
      </rPr>
      <t>Total sales:</t>
    </r>
    <r>
      <rPr>
        <sz val="7"/>
        <color rgb="FF000000"/>
        <rFont val="Arial"/>
      </rPr>
      <t xml:space="preserve"> In the Individual Wealth Management sector, total sales (or gross sales) for general fund and segregated fund products correspond to the net premiums. Sales for mutual funds are defined as deposits and include primary market sales of ETFs.</t>
    </r>
  </si>
  <si>
    <r>
      <rPr>
        <i/>
        <sz val="7"/>
        <color rgb="FF000000"/>
        <rFont val="Arial"/>
      </rPr>
      <t>Net sales:</t>
    </r>
    <r>
      <rPr>
        <sz val="7"/>
        <color rgb="FF000000"/>
        <rFont val="Arial"/>
      </rPr>
      <t xml:space="preserve"> In the Individual Wealth Management sector, net sales are a useful measure because they provide a more detailed understanding of the source of asset under management growth. The change in assets under management is important because it determines the level of management fees. Sales for segregated funds and mutual funds correspond to net fund entries (gross sales less withdrawals and transfers).</t>
    </r>
  </si>
  <si>
    <t>•     Group Savings and Retirement:</t>
  </si>
  <si>
    <r>
      <rPr>
        <i/>
        <sz val="7"/>
        <color rgb="FF000000"/>
        <rFont val="Arial"/>
      </rPr>
      <t>Sales</t>
    </r>
    <r>
      <rPr>
        <sz val="7"/>
        <color rgb="FF000000"/>
        <rFont val="Arial"/>
      </rPr>
      <t>: In the Group Savings and Retirement sector, sales include gross premiums (before reinsurance) and premium equivalents, or deposits. The net premiums are after reinsurance and exclude premium equivalents.</t>
    </r>
  </si>
  <si>
    <t>US operations</t>
  </si>
  <si>
    <t>•     Individual Insurance :</t>
  </si>
  <si>
    <t>Sales are defined as first-year annualized premiums.</t>
  </si>
  <si>
    <t>•    Dealer Services :</t>
  </si>
  <si>
    <t>P&amp;C sales are defined as direct written premiums (before reinsurance) and premium equivalents.</t>
  </si>
  <si>
    <r>
      <rPr>
        <b/>
        <sz val="7"/>
        <color rgb="FF000000"/>
        <rFont val="Arial"/>
      </rPr>
      <t>Share price</t>
    </r>
    <r>
      <rPr>
        <sz val="7"/>
        <color rgb="FF000000"/>
        <rFont val="Arial"/>
      </rPr>
      <t xml:space="preserve"> – Price of the Company's share, as traded on the Toronto Stock Exchange under the ticker symbol IAG.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</si>
</sst>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quot;-&quot;#0;#0;_(@_)"/>
    <numFmt numFmtId="165" formatCode="@*."/>
    <numFmt numFmtId="166" formatCode="#0;\(#0\);&quot;—&quot;;_(@_)"/>
    <numFmt numFmtId="167" formatCode="* #,##0;* \(#,##0\);* &quot;—&quot;;_(@_)"/>
    <numFmt numFmtId="168" formatCode="#,##0%_);\(#,##0%\);&quot;—&quot;\%_);_(@_)"/>
    <numFmt numFmtId="169" formatCode="&quot;$&quot;#,##0.00_);\(&quot;$&quot;#,##0.00\);&quot;$&quot;&quot;—&quot;_);_(@_)"/>
    <numFmt numFmtId="170" formatCode="&quot;$&quot;#,##0.00_);\(&quot;$&quot;#,##0.00\);&quot;$&quot;#,##0.00_);_(@_)"/>
    <numFmt numFmtId="171" formatCode="&quot;$&quot;#,##0.00;&quot;-&quot;&quot;$&quot;#,##0.00;&quot;$&quot;#,##0.00;_(@_)"/>
    <numFmt numFmtId="172" formatCode="#,##0.0%_);\(#,##0.0%\);&quot;—&quot;\%_);_(@_)"/>
    <numFmt numFmtId="173" formatCode="#,##0.0_)%;\(#,##0.0\)%;&quot;—&quot;_)\%;_(@_)"/>
    <numFmt numFmtId="174" formatCode="#0_)&quot; bps&quot;;\(#0\)&quot; bps&quot;;&quot;—&quot;_)&quot; bps&quot;;_(@_)"/>
    <numFmt numFmtId="175" formatCode="#,##0_)%;\(#,##0\)%;&quot;—&quot;_)\%;_(@_)"/>
    <numFmt numFmtId="176" formatCode="#0_)%;\(#0\)%;&quot;—&quot;_)\%;_(@_)"/>
    <numFmt numFmtId="177" formatCode="#0.0_)%;\(#0.0\)%;&quot;—&quot;_)\%;_(@_)"/>
    <numFmt numFmtId="178" formatCode="#,##0;\(#,##0\);&quot;—&quot;;_(@_)"/>
    <numFmt numFmtId="179" formatCode="#0.00_)%;\(#0.00\)%;&quot;—&quot;_)\%;_(@_)"/>
    <numFmt numFmtId="180" formatCode="* #,##0.0;* \(#,##0.0\);* &quot;—&quot;;_(@_)"/>
    <numFmt numFmtId="181" formatCode="&quot;$&quot;#,##0.0000_);\(&quot;$&quot;#,##0.0000\);&quot;$&quot;#,##0.0000_);_(@_)"/>
    <numFmt numFmtId="182" formatCode="#,##0.0;&quot;-&quot;#,##0.0;#,##0.0;_(@_)"/>
    <numFmt numFmtId="183" formatCode="#,##0;&quot;-&quot;#,##0;#,##0;_(@_)"/>
    <numFmt numFmtId="184" formatCode="* #,##0.0000;* \(#,##0.0000\);* &quot;—&quot;;_(@_)"/>
    <numFmt numFmtId="185" formatCode="&quot;$&quot;#,##0.0000000_);\(&quot;$&quot;#,##0.0000000\);&quot;$&quot;#,##0.0000000_);_(@_)"/>
    <numFmt numFmtId="186" formatCode="* #,##0.0000000;* \(#,##0.0000000\);* &quot;—&quot;;_(@_)"/>
  </numFmts>
  <fonts count="30"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7"/>
      <color rgb="FFFFFFFF"/>
      <name val="Arial"/>
    </font>
    <font>
      <sz val="8"/>
      <color rgb="FF000000"/>
      <name val="Arial"/>
    </font>
    <font>
      <b/>
      <sz val="8"/>
      <color rgb="FF000000"/>
      <name val="Arial"/>
    </font>
    <font>
      <u/>
      <sz val="8"/>
      <color rgb="FF0000FF"/>
      <name val="Arial"/>
    </font>
    <font>
      <b/>
      <sz val="8"/>
      <color rgb="FFFFFFFF"/>
      <name val="Arial"/>
    </font>
    <font>
      <sz val="11"/>
      <color rgb="FF000000"/>
      <name val="Calibri"/>
    </font>
    <font>
      <b/>
      <sz val="7"/>
      <color rgb="FF000000"/>
      <name val="Arial"/>
    </font>
    <font>
      <b/>
      <sz val="7"/>
      <color rgb="FF003EA5"/>
      <name val="Arial"/>
    </font>
    <font>
      <sz val="7"/>
      <color rgb="FF000000"/>
      <name val="Arial"/>
    </font>
    <font>
      <b/>
      <sz val="6"/>
      <color rgb="FFFFFFFF"/>
      <name val="Arial"/>
    </font>
    <font>
      <b/>
      <sz val="6"/>
      <color rgb="FF000000"/>
      <name val="Arial"/>
    </font>
    <font>
      <i/>
      <sz val="6"/>
      <color rgb="FF000000"/>
      <name val="Arial"/>
    </font>
    <font>
      <sz val="6"/>
      <color rgb="FF000000"/>
      <name val="Arial"/>
    </font>
    <font>
      <sz val="6"/>
      <color rgb="FFFFFFFF"/>
      <name val="Arial"/>
    </font>
    <font>
      <b/>
      <sz val="10"/>
      <color rgb="FF000000"/>
      <name val="Arial"/>
    </font>
    <font>
      <sz val="9"/>
      <color rgb="FF000000"/>
      <name val="Arial"/>
    </font>
    <font>
      <u/>
      <sz val="6"/>
      <color rgb="FF000000"/>
      <name val="Arial"/>
    </font>
    <font>
      <sz val="6"/>
      <color rgb="FF000000"/>
      <name val="Calibri"/>
    </font>
    <font>
      <b/>
      <u/>
      <sz val="7"/>
      <color rgb="FF000000"/>
      <name val="Arial"/>
    </font>
    <font>
      <i/>
      <sz val="7"/>
      <color rgb="FF000000"/>
      <name val="Arial"/>
    </font>
    <font>
      <i/>
      <sz val="8"/>
      <color rgb="FF000000"/>
      <name val="Arial"/>
    </font>
    <font>
      <vertAlign val="superscript"/>
      <sz val="6"/>
      <color rgb="FF000000"/>
      <name val="Arial"/>
    </font>
    <font>
      <b/>
      <vertAlign val="superscript"/>
      <sz val="6"/>
      <color rgb="FF000000"/>
      <name val="Arial"/>
    </font>
    <font>
      <sz val="7"/>
      <color rgb="FFFF0000"/>
      <name val="Arial"/>
    </font>
  </fonts>
  <fills count="6">
    <fill>
      <patternFill patternType="none"/>
    </fill>
    <fill>
      <patternFill patternType="gray125"/>
    </fill>
    <fill>
      <patternFill patternType="solid">
        <fgColor rgb="FF003EA5"/>
        <bgColor indexed="64"/>
      </patternFill>
    </fill>
    <fill>
      <patternFill patternType="solid">
        <fgColor rgb="FFFFFFFF"/>
        <bgColor indexed="64"/>
      </patternFill>
    </fill>
    <fill>
      <patternFill patternType="solid">
        <fgColor rgb="FFFFEF87"/>
        <bgColor indexed="64"/>
      </patternFill>
    </fill>
    <fill>
      <patternFill patternType="solid">
        <fgColor rgb="FFEE2724"/>
        <bgColor indexed="64"/>
      </patternFill>
    </fill>
  </fills>
  <borders count="13">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right/>
      <top/>
      <bottom style="double">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265">
    <xf numFmtId="0" fontId="0" fillId="0" borderId="0" xfId="0"/>
    <xf numFmtId="0" fontId="1" fillId="0" borderId="0" xfId="1" applyFont="1" applyAlignment="1">
      <alignment wrapText="1"/>
    </xf>
    <xf numFmtId="0" fontId="6" fillId="2" borderId="0" xfId="0" applyFont="1" applyFill="1" applyAlignment="1">
      <alignment horizontal="left" vertical="center" wrapText="1"/>
    </xf>
    <xf numFmtId="0" fontId="7"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wrapText="1"/>
    </xf>
    <xf numFmtId="0" fontId="11" fillId="0" borderId="0" xfId="0" applyFont="1" applyAlignment="1">
      <alignment wrapText="1"/>
    </xf>
    <xf numFmtId="0" fontId="6" fillId="2" borderId="0" xfId="0" applyFont="1" applyFill="1" applyAlignment="1">
      <alignment vertical="center" wrapText="1"/>
    </xf>
    <xf numFmtId="0" fontId="6" fillId="2" borderId="0" xfId="0" applyFont="1" applyFill="1" applyAlignment="1">
      <alignment horizontal="center" wrapText="1"/>
    </xf>
    <xf numFmtId="0" fontId="13" fillId="0" borderId="0" xfId="0" applyFont="1" applyAlignment="1">
      <alignment horizontal="left" wrapText="1" indent="5"/>
    </xf>
    <xf numFmtId="164" fontId="13" fillId="0" borderId="0" xfId="0" applyNumberFormat="1" applyFont="1" applyAlignment="1">
      <alignment horizontal="center" wrapText="1"/>
    </xf>
    <xf numFmtId="165" fontId="13" fillId="0" borderId="0" xfId="0" applyNumberFormat="1" applyFont="1" applyAlignment="1">
      <alignment horizontal="left" wrapText="1" indent="5"/>
    </xf>
    <xf numFmtId="165" fontId="13" fillId="0" borderId="1" xfId="0" applyNumberFormat="1" applyFont="1" applyBorder="1" applyAlignment="1">
      <alignment horizontal="left" wrapText="1" indent="5"/>
    </xf>
    <xf numFmtId="164" fontId="13" fillId="0" borderId="1" xfId="0" applyNumberFormat="1" applyFont="1" applyBorder="1" applyAlignment="1">
      <alignment horizontal="center" wrapText="1"/>
    </xf>
    <xf numFmtId="0" fontId="12" fillId="0" borderId="2" xfId="0" applyFont="1" applyBorder="1" applyAlignment="1">
      <alignment horizontal="left" wrapText="1"/>
    </xf>
    <xf numFmtId="0" fontId="12" fillId="0" borderId="2" xfId="0" applyFont="1" applyBorder="1" applyAlignment="1">
      <alignment horizontal="center" wrapText="1"/>
    </xf>
    <xf numFmtId="0" fontId="14" fillId="0" borderId="0" xfId="0" applyFont="1" applyAlignment="1">
      <alignment horizontal="left" vertical="center" wrapText="1"/>
    </xf>
    <xf numFmtId="0" fontId="15" fillId="2" borderId="0" xfId="0" applyFont="1" applyFill="1" applyAlignment="1">
      <alignment vertical="center" wrapText="1"/>
    </xf>
    <xf numFmtId="0" fontId="16" fillId="0" borderId="3" xfId="0" applyFont="1" applyBorder="1" applyAlignment="1">
      <alignment horizontal="center" wrapText="1"/>
    </xf>
    <xf numFmtId="0" fontId="17" fillId="0" borderId="3" xfId="0" applyFont="1" applyBorder="1" applyAlignment="1">
      <alignment horizontal="left" wrapText="1"/>
    </xf>
    <xf numFmtId="166" fontId="16" fillId="0" borderId="4" xfId="0" applyNumberFormat="1" applyFont="1" applyBorder="1" applyAlignment="1">
      <alignment horizontal="right" wrapText="1"/>
    </xf>
    <xf numFmtId="0" fontId="16" fillId="0" borderId="4" xfId="0" applyFont="1" applyBorder="1" applyAlignment="1">
      <alignment horizontal="right" wrapText="1"/>
    </xf>
    <xf numFmtId="0" fontId="16" fillId="0" borderId="5" xfId="0" applyFont="1" applyBorder="1" applyAlignment="1">
      <alignment horizontal="left" vertical="center" wrapText="1"/>
    </xf>
    <xf numFmtId="0" fontId="18" fillId="0" borderId="0" xfId="0" applyFont="1" applyAlignment="1">
      <alignment horizontal="left" vertical="center" wrapText="1"/>
    </xf>
    <xf numFmtId="167" fontId="18" fillId="0" borderId="0" xfId="0" applyNumberFormat="1" applyFont="1" applyAlignment="1">
      <alignment wrapText="1"/>
    </xf>
    <xf numFmtId="168" fontId="18" fillId="0" borderId="0" xfId="0" applyNumberFormat="1" applyFont="1" applyAlignment="1">
      <alignment horizontal="right" wrapText="1"/>
    </xf>
    <xf numFmtId="167" fontId="18" fillId="0" borderId="3" xfId="0" applyNumberFormat="1" applyFont="1" applyBorder="1" applyAlignment="1">
      <alignment wrapText="1"/>
    </xf>
    <xf numFmtId="168" fontId="18" fillId="0" borderId="3" xfId="0" applyNumberFormat="1" applyFont="1" applyBorder="1" applyAlignment="1">
      <alignment horizontal="right" wrapText="1"/>
    </xf>
    <xf numFmtId="167" fontId="18" fillId="0" borderId="6" xfId="0" applyNumberFormat="1" applyFont="1" applyBorder="1" applyAlignment="1">
      <alignment wrapText="1"/>
    </xf>
    <xf numFmtId="168" fontId="18" fillId="0" borderId="6" xfId="0" applyNumberFormat="1" applyFont="1" applyBorder="1" applyAlignment="1">
      <alignment horizontal="right" wrapText="1"/>
    </xf>
    <xf numFmtId="0" fontId="18" fillId="0" borderId="0" xfId="0" applyFont="1" applyAlignment="1">
      <alignment horizontal="left" vertical="center" wrapText="1" indent="1"/>
    </xf>
    <xf numFmtId="169" fontId="18" fillId="0" borderId="0" xfId="0" applyNumberFormat="1" applyFont="1" applyAlignment="1">
      <alignment horizontal="right" wrapText="1"/>
    </xf>
    <xf numFmtId="170" fontId="18" fillId="0" borderId="0" xfId="0" applyNumberFormat="1" applyFont="1" applyAlignment="1">
      <alignment horizontal="right" wrapText="1"/>
    </xf>
    <xf numFmtId="171" fontId="18" fillId="0" borderId="0" xfId="0" applyNumberFormat="1" applyFont="1" applyAlignment="1">
      <alignment horizontal="right" wrapText="1"/>
    </xf>
    <xf numFmtId="172" fontId="18" fillId="0" borderId="0" xfId="0" applyNumberFormat="1" applyFont="1" applyAlignment="1">
      <alignment horizontal="right" wrapText="1"/>
    </xf>
    <xf numFmtId="0" fontId="18" fillId="0" borderId="0" xfId="0" applyFont="1" applyAlignment="1">
      <alignment horizontal="right" wrapText="1"/>
    </xf>
    <xf numFmtId="173" fontId="18" fillId="0" borderId="0" xfId="0" applyNumberFormat="1" applyFont="1" applyAlignment="1">
      <alignment horizontal="right" wrapText="1"/>
    </xf>
    <xf numFmtId="174" fontId="18" fillId="0" borderId="0" xfId="0" applyNumberFormat="1" applyFont="1" applyAlignment="1">
      <alignment horizontal="right" wrapText="1"/>
    </xf>
    <xf numFmtId="0" fontId="18" fillId="0" borderId="3" xfId="0" applyFont="1" applyBorder="1" applyAlignment="1">
      <alignment wrapText="1"/>
    </xf>
    <xf numFmtId="0" fontId="16" fillId="0" borderId="0" xfId="0" applyFont="1" applyAlignment="1">
      <alignment horizontal="left" vertical="center" wrapText="1"/>
    </xf>
    <xf numFmtId="0" fontId="16" fillId="0" borderId="0" xfId="0" applyFont="1" applyAlignment="1">
      <alignment horizontal="left" vertical="center" wrapText="1" indent="1"/>
    </xf>
    <xf numFmtId="0" fontId="18" fillId="0" borderId="0" xfId="0" applyFont="1" applyAlignment="1">
      <alignment horizontal="left" vertical="center" wrapText="1" indent="2"/>
    </xf>
    <xf numFmtId="167" fontId="18" fillId="0" borderId="0" xfId="0" applyNumberFormat="1" applyFont="1" applyAlignment="1">
      <alignment vertical="center" wrapText="1"/>
    </xf>
    <xf numFmtId="175" fontId="18" fillId="0" borderId="0" xfId="0" applyNumberFormat="1" applyFont="1" applyAlignment="1">
      <alignment horizontal="right" vertical="center" wrapText="1"/>
    </xf>
    <xf numFmtId="168" fontId="18" fillId="0" borderId="0" xfId="0" applyNumberFormat="1" applyFont="1" applyAlignment="1">
      <alignment horizontal="right" vertical="center" wrapText="1"/>
    </xf>
    <xf numFmtId="0" fontId="18" fillId="0" borderId="0" xfId="0" applyFont="1" applyAlignment="1">
      <alignment wrapText="1"/>
    </xf>
    <xf numFmtId="167" fontId="18" fillId="0" borderId="0" xfId="0" applyNumberFormat="1" applyFont="1" applyAlignment="1">
      <alignment wrapText="1"/>
    </xf>
    <xf numFmtId="168" fontId="18" fillId="0" borderId="0" xfId="0" applyNumberFormat="1" applyFont="1" applyAlignment="1">
      <alignment wrapText="1"/>
    </xf>
    <xf numFmtId="173" fontId="18" fillId="0" borderId="0" xfId="0" applyNumberFormat="1" applyFont="1" applyAlignment="1">
      <alignment horizontal="right" vertical="center" wrapText="1"/>
    </xf>
    <xf numFmtId="172" fontId="18" fillId="0" borderId="0" xfId="0" applyNumberFormat="1" applyFont="1" applyAlignment="1">
      <alignment horizontal="right" vertical="center" wrapText="1"/>
    </xf>
    <xf numFmtId="0" fontId="18" fillId="0" borderId="0" xfId="0" applyFont="1" applyAlignment="1">
      <alignment wrapText="1"/>
    </xf>
    <xf numFmtId="0" fontId="18" fillId="0" borderId="0" xfId="0" applyFont="1" applyAlignment="1">
      <alignment vertical="center" wrapText="1"/>
    </xf>
    <xf numFmtId="176" fontId="18" fillId="0" borderId="0" xfId="0" applyNumberFormat="1" applyFont="1" applyAlignment="1">
      <alignment wrapText="1"/>
    </xf>
    <xf numFmtId="0" fontId="18" fillId="0" borderId="0" xfId="0" applyFont="1" applyAlignment="1">
      <alignment horizontal="left" wrapText="1"/>
    </xf>
    <xf numFmtId="0" fontId="19" fillId="2" borderId="0" xfId="0" applyFont="1" applyFill="1" applyAlignment="1">
      <alignment horizontal="left" wrapText="1"/>
    </xf>
    <xf numFmtId="0" fontId="18" fillId="0" borderId="5" xfId="0" applyFont="1" applyBorder="1" applyAlignment="1">
      <alignment wrapText="1"/>
    </xf>
    <xf numFmtId="0" fontId="18" fillId="0" borderId="7" xfId="0" applyFont="1" applyBorder="1" applyAlignment="1">
      <alignment wrapText="1"/>
    </xf>
    <xf numFmtId="0" fontId="15" fillId="2" borderId="0" xfId="0" applyFont="1" applyFill="1" applyAlignment="1">
      <alignment horizontal="left" vertical="center" wrapText="1"/>
    </xf>
    <xf numFmtId="164" fontId="16" fillId="0" borderId="3" xfId="0" applyNumberFormat="1" applyFont="1" applyBorder="1" applyAlignment="1">
      <alignment horizontal="center" wrapText="1"/>
    </xf>
    <xf numFmtId="0" fontId="16" fillId="0" borderId="4" xfId="0" applyFont="1" applyBorder="1" applyAlignment="1">
      <alignment horizontal="center" wrapText="1"/>
    </xf>
    <xf numFmtId="0" fontId="16" fillId="0" borderId="5" xfId="0" applyFont="1" applyBorder="1" applyAlignment="1">
      <alignment horizontal="left" wrapText="1"/>
    </xf>
    <xf numFmtId="0" fontId="18" fillId="0" borderId="3" xfId="0" applyFont="1" applyBorder="1" applyAlignment="1">
      <alignment wrapText="1"/>
    </xf>
    <xf numFmtId="0" fontId="18" fillId="0" borderId="3" xfId="0" applyFont="1" applyBorder="1" applyAlignment="1">
      <alignment horizontal="left" wrapText="1"/>
    </xf>
    <xf numFmtId="0" fontId="18" fillId="0" borderId="3" xfId="0" applyFont="1" applyBorder="1" applyAlignment="1">
      <alignment horizontal="right" wrapText="1"/>
    </xf>
    <xf numFmtId="171" fontId="18" fillId="0" borderId="3" xfId="0" applyNumberFormat="1" applyFont="1" applyBorder="1" applyAlignment="1">
      <alignment horizontal="right" wrapText="1"/>
    </xf>
    <xf numFmtId="0" fontId="16" fillId="0" borderId="5" xfId="0" applyFont="1" applyBorder="1" applyAlignment="1">
      <alignment horizontal="left" vertical="top" wrapText="1"/>
    </xf>
    <xf numFmtId="172" fontId="18" fillId="0" borderId="3" xfId="0" applyNumberFormat="1" applyFont="1" applyBorder="1" applyAlignment="1">
      <alignment horizontal="right" wrapText="1"/>
    </xf>
    <xf numFmtId="173" fontId="18" fillId="0" borderId="3" xfId="0" applyNumberFormat="1" applyFont="1" applyBorder="1" applyAlignment="1">
      <alignment horizontal="right" wrapText="1"/>
    </xf>
    <xf numFmtId="0" fontId="16" fillId="0" borderId="5" xfId="0" applyFont="1" applyBorder="1" applyAlignment="1">
      <alignment wrapText="1"/>
    </xf>
    <xf numFmtId="0" fontId="15" fillId="2" borderId="0" xfId="0" applyFont="1" applyFill="1" applyAlignment="1">
      <alignment horizontal="left" wrapText="1"/>
    </xf>
    <xf numFmtId="0" fontId="18" fillId="0" borderId="6" xfId="0" applyFont="1" applyBorder="1" applyAlignment="1">
      <alignment horizontal="right" wrapText="1"/>
    </xf>
    <xf numFmtId="0" fontId="18" fillId="0" borderId="8" xfId="0" applyFont="1" applyBorder="1" applyAlignment="1">
      <alignment wrapText="1"/>
    </xf>
    <xf numFmtId="0" fontId="16" fillId="0" borderId="0" xfId="0" applyFont="1" applyAlignment="1">
      <alignment horizontal="left" wrapText="1"/>
    </xf>
    <xf numFmtId="0" fontId="18" fillId="0" borderId="0" xfId="0" applyFont="1" applyAlignment="1">
      <alignment horizontal="left" wrapText="1" indent="2"/>
    </xf>
    <xf numFmtId="0" fontId="18" fillId="0" borderId="0" xfId="0" applyFont="1" applyAlignment="1">
      <alignment horizontal="left" wrapText="1" indent="1"/>
    </xf>
    <xf numFmtId="167" fontId="18" fillId="0" borderId="5" xfId="0" applyNumberFormat="1" applyFont="1" applyBorder="1" applyAlignment="1">
      <alignment wrapText="1"/>
    </xf>
    <xf numFmtId="167" fontId="18" fillId="0" borderId="3" xfId="0" applyNumberFormat="1" applyFont="1" applyBorder="1" applyAlignment="1">
      <alignment wrapText="1"/>
    </xf>
    <xf numFmtId="0" fontId="16" fillId="0" borderId="0" xfId="0" applyFont="1" applyAlignment="1">
      <alignment horizontal="left" wrapText="1" indent="1"/>
    </xf>
    <xf numFmtId="0" fontId="1" fillId="0" borderId="7" xfId="0" applyFont="1" applyBorder="1" applyAlignment="1">
      <alignment wrapText="1"/>
    </xf>
    <xf numFmtId="177" fontId="18" fillId="0" borderId="0" xfId="0" applyNumberFormat="1" applyFont="1" applyAlignment="1">
      <alignment horizontal="right" wrapText="1"/>
    </xf>
    <xf numFmtId="0" fontId="18" fillId="0" borderId="5" xfId="0" applyFont="1" applyBorder="1" applyAlignment="1">
      <alignment horizontal="left" wrapText="1"/>
    </xf>
    <xf numFmtId="0" fontId="18" fillId="2" borderId="0" xfId="0" applyFont="1" applyFill="1" applyAlignment="1">
      <alignment horizontal="left" wrapText="1"/>
    </xf>
    <xf numFmtId="0" fontId="18" fillId="0" borderId="7" xfId="0" applyFont="1" applyBorder="1" applyAlignment="1">
      <alignment horizontal="right" wrapText="1"/>
    </xf>
    <xf numFmtId="0" fontId="18" fillId="0" borderId="8" xfId="0" applyFont="1" applyBorder="1" applyAlignment="1">
      <alignment horizontal="right" wrapText="1"/>
    </xf>
    <xf numFmtId="0" fontId="18" fillId="0" borderId="5" xfId="0" applyFont="1" applyBorder="1" applyAlignment="1">
      <alignment horizontal="right" wrapText="1"/>
    </xf>
    <xf numFmtId="0" fontId="1" fillId="0" borderId="5" xfId="0" applyFont="1" applyBorder="1" applyAlignment="1">
      <alignment wrapText="1"/>
    </xf>
    <xf numFmtId="0" fontId="20" fillId="0" borderId="0" xfId="0" applyFont="1" applyAlignment="1">
      <alignment horizontal="left" wrapText="1"/>
    </xf>
    <xf numFmtId="0" fontId="21" fillId="0" borderId="0" xfId="0" applyFont="1" applyAlignment="1">
      <alignment horizontal="left" wrapText="1" indent="3"/>
    </xf>
    <xf numFmtId="0" fontId="18" fillId="0" borderId="0" xfId="0" applyFont="1" applyAlignment="1">
      <alignment horizontal="left" wrapText="1" indent="3"/>
    </xf>
    <xf numFmtId="0" fontId="21" fillId="0" borderId="0" xfId="0" applyFont="1" applyAlignment="1">
      <alignment horizontal="left" wrapText="1" indent="1"/>
    </xf>
    <xf numFmtId="167" fontId="18" fillId="0" borderId="5" xfId="0" applyNumberFormat="1" applyFont="1" applyBorder="1" applyAlignment="1">
      <alignment wrapText="1"/>
    </xf>
    <xf numFmtId="167" fontId="18" fillId="0" borderId="6" xfId="0" applyNumberFormat="1" applyFont="1" applyBorder="1" applyAlignment="1">
      <alignment wrapText="1"/>
    </xf>
    <xf numFmtId="167" fontId="18" fillId="0" borderId="9" xfId="0" applyNumberFormat="1" applyFont="1" applyBorder="1" applyAlignment="1">
      <alignment wrapText="1"/>
    </xf>
    <xf numFmtId="0" fontId="1" fillId="0" borderId="0" xfId="0" applyFont="1" applyAlignment="1">
      <alignment horizontal="left" wrapText="1"/>
    </xf>
    <xf numFmtId="0" fontId="1" fillId="0" borderId="3" xfId="0" applyFont="1" applyBorder="1" applyAlignment="1">
      <alignment wrapText="1"/>
    </xf>
    <xf numFmtId="0" fontId="1" fillId="0" borderId="8" xfId="0" applyFont="1" applyBorder="1" applyAlignment="1">
      <alignment wrapText="1"/>
    </xf>
    <xf numFmtId="0" fontId="18" fillId="0" borderId="5" xfId="0" applyFont="1" applyBorder="1" applyAlignment="1">
      <alignment wrapText="1"/>
    </xf>
    <xf numFmtId="0" fontId="1" fillId="0" borderId="0" xfId="0" applyFont="1" applyAlignment="1">
      <alignment wrapText="1"/>
    </xf>
    <xf numFmtId="178" fontId="18" fillId="0" borderId="0" xfId="0" applyNumberFormat="1" applyFont="1" applyAlignment="1">
      <alignment horizontal="right" wrapText="1"/>
    </xf>
    <xf numFmtId="178" fontId="18" fillId="0" borderId="3" xfId="0" applyNumberFormat="1" applyFont="1" applyBorder="1" applyAlignment="1">
      <alignment horizontal="right" wrapText="1"/>
    </xf>
    <xf numFmtId="178" fontId="18" fillId="0" borderId="5" xfId="0" applyNumberFormat="1" applyFont="1" applyBorder="1" applyAlignment="1">
      <alignment horizontal="right" wrapText="1"/>
    </xf>
    <xf numFmtId="178" fontId="18" fillId="0" borderId="6" xfId="0" applyNumberFormat="1" applyFont="1" applyBorder="1" applyAlignment="1">
      <alignment horizontal="right" wrapText="1"/>
    </xf>
    <xf numFmtId="0" fontId="16" fillId="0" borderId="0" xfId="0" applyFont="1" applyAlignment="1">
      <alignment horizontal="right" wrapText="1"/>
    </xf>
    <xf numFmtId="0" fontId="16" fillId="0" borderId="7" xfId="0" applyFont="1" applyBorder="1" applyAlignment="1">
      <alignment horizontal="right" wrapText="1"/>
    </xf>
    <xf numFmtId="178" fontId="18" fillId="0" borderId="7" xfId="0" applyNumberFormat="1" applyFont="1" applyBorder="1" applyAlignment="1">
      <alignment horizontal="right" wrapText="1"/>
    </xf>
    <xf numFmtId="178" fontId="18" fillId="0" borderId="4" xfId="0" applyNumberFormat="1" applyFont="1" applyBorder="1" applyAlignment="1">
      <alignment horizontal="right" wrapText="1"/>
    </xf>
    <xf numFmtId="0" fontId="18" fillId="0" borderId="3" xfId="0" applyFont="1" applyBorder="1" applyAlignment="1">
      <alignment horizontal="left" wrapText="1" indent="1"/>
    </xf>
    <xf numFmtId="0" fontId="18" fillId="0" borderId="0" xfId="0" applyFont="1" applyAlignment="1">
      <alignment horizontal="right" wrapText="1"/>
    </xf>
    <xf numFmtId="0" fontId="1" fillId="0" borderId="3" xfId="0" applyFont="1" applyBorder="1" applyAlignment="1">
      <alignment wrapText="1"/>
    </xf>
    <xf numFmtId="0" fontId="1" fillId="0" borderId="8" xfId="0" applyFont="1" applyBorder="1" applyAlignment="1">
      <alignment horizontal="right" wrapText="1"/>
    </xf>
    <xf numFmtId="0" fontId="18" fillId="0" borderId="0" xfId="0" applyFont="1" applyAlignment="1">
      <alignment vertical="top" wrapText="1"/>
    </xf>
    <xf numFmtId="0" fontId="16" fillId="0" borderId="11" xfId="0" applyFont="1" applyBorder="1" applyAlignment="1">
      <alignment horizontal="center" wrapText="1"/>
    </xf>
    <xf numFmtId="0" fontId="18" fillId="0" borderId="12" xfId="0" applyFont="1" applyBorder="1" applyAlignment="1">
      <alignment horizontal="right" wrapText="1"/>
    </xf>
    <xf numFmtId="167" fontId="18" fillId="0" borderId="3" xfId="0" applyNumberFormat="1" applyFont="1" applyBorder="1" applyAlignment="1">
      <alignment vertical="center" wrapText="1"/>
    </xf>
    <xf numFmtId="167" fontId="18" fillId="0" borderId="4" xfId="0" applyNumberFormat="1" applyFont="1" applyBorder="1" applyAlignment="1">
      <alignment wrapText="1"/>
    </xf>
    <xf numFmtId="0" fontId="18" fillId="3" borderId="5" xfId="0" applyFont="1" applyFill="1" applyBorder="1" applyAlignment="1">
      <alignment horizontal="right" wrapText="1"/>
    </xf>
    <xf numFmtId="0" fontId="16" fillId="0" borderId="0" xfId="0" applyFont="1" applyAlignment="1">
      <alignment horizontal="center" wrapText="1"/>
    </xf>
    <xf numFmtId="0" fontId="11" fillId="0" borderId="5" xfId="0" applyFont="1" applyBorder="1" applyAlignment="1">
      <alignment horizontal="right" vertical="center" wrapText="1"/>
    </xf>
    <xf numFmtId="167" fontId="18" fillId="0" borderId="5" xfId="0" applyNumberFormat="1" applyFont="1" applyBorder="1" applyAlignment="1">
      <alignment vertical="center" wrapText="1"/>
    </xf>
    <xf numFmtId="0" fontId="18" fillId="0" borderId="3" xfId="0" applyFont="1" applyBorder="1" applyAlignment="1">
      <alignment vertical="center" wrapText="1"/>
    </xf>
    <xf numFmtId="0" fontId="18" fillId="0" borderId="3" xfId="0" applyFont="1" applyBorder="1" applyAlignment="1">
      <alignment horizontal="right" vertical="center" wrapText="1"/>
    </xf>
    <xf numFmtId="0" fontId="22" fillId="0" borderId="0" xfId="0" applyFont="1" applyAlignment="1">
      <alignment horizontal="left" vertical="center" wrapText="1"/>
    </xf>
    <xf numFmtId="167" fontId="18" fillId="0" borderId="7" xfId="0" applyNumberFormat="1" applyFont="1" applyBorder="1" applyAlignment="1">
      <alignment wrapText="1"/>
    </xf>
    <xf numFmtId="0" fontId="18" fillId="0" borderId="0" xfId="0" applyFont="1" applyAlignment="1">
      <alignment horizontal="left" vertical="center" wrapText="1" indent="3"/>
    </xf>
    <xf numFmtId="167" fontId="18" fillId="0" borderId="4" xfId="0" applyNumberFormat="1" applyFont="1" applyBorder="1" applyAlignment="1">
      <alignment wrapText="1"/>
    </xf>
    <xf numFmtId="0" fontId="16" fillId="0" borderId="3" xfId="0" applyFont="1" applyBorder="1" applyAlignment="1">
      <alignment horizontal="left" wrapText="1"/>
    </xf>
    <xf numFmtId="0" fontId="16" fillId="0" borderId="5"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top" wrapText="1" indent="1"/>
    </xf>
    <xf numFmtId="167" fontId="18" fillId="3" borderId="3" xfId="0" applyNumberFormat="1" applyFont="1" applyFill="1" applyBorder="1" applyAlignment="1">
      <alignment wrapText="1"/>
    </xf>
    <xf numFmtId="167" fontId="18" fillId="3" borderId="6" xfId="0" applyNumberFormat="1" applyFont="1" applyFill="1" applyBorder="1" applyAlignment="1">
      <alignment wrapText="1"/>
    </xf>
    <xf numFmtId="0" fontId="22" fillId="0" borderId="5" xfId="0" applyFont="1" applyBorder="1" applyAlignment="1">
      <alignment vertical="center" wrapText="1"/>
    </xf>
    <xf numFmtId="0" fontId="11" fillId="0" borderId="0" xfId="0" applyFont="1" applyAlignment="1">
      <alignment horizontal="right" vertical="center" wrapText="1"/>
    </xf>
    <xf numFmtId="0" fontId="11" fillId="0" borderId="3" xfId="0" applyFont="1" applyBorder="1" applyAlignment="1">
      <alignment wrapText="1"/>
    </xf>
    <xf numFmtId="167" fontId="18" fillId="3" borderId="0" xfId="0" applyNumberFormat="1" applyFont="1" applyFill="1" applyAlignment="1">
      <alignment wrapText="1"/>
    </xf>
    <xf numFmtId="0" fontId="18" fillId="0" borderId="3" xfId="0" applyFont="1" applyBorder="1" applyAlignment="1">
      <alignment horizontal="left" vertical="center" wrapText="1" indent="1"/>
    </xf>
    <xf numFmtId="0" fontId="18" fillId="3" borderId="0" xfId="0" applyFont="1" applyFill="1" applyAlignment="1">
      <alignment horizontal="right" wrapText="1"/>
    </xf>
    <xf numFmtId="168" fontId="18" fillId="3" borderId="0" xfId="0" applyNumberFormat="1" applyFont="1" applyFill="1" applyAlignment="1">
      <alignment horizontal="right" wrapText="1"/>
    </xf>
    <xf numFmtId="0" fontId="18" fillId="3" borderId="3" xfId="0" applyFont="1" applyFill="1" applyBorder="1" applyAlignment="1">
      <alignment horizontal="right" wrapText="1"/>
    </xf>
    <xf numFmtId="168" fontId="18" fillId="3" borderId="3" xfId="0" applyNumberFormat="1" applyFont="1" applyFill="1" applyBorder="1" applyAlignment="1">
      <alignment horizontal="right" wrapText="1"/>
    </xf>
    <xf numFmtId="175" fontId="18" fillId="3" borderId="3" xfId="0" applyNumberFormat="1" applyFont="1" applyFill="1" applyBorder="1" applyAlignment="1">
      <alignment horizontal="right" wrapText="1"/>
    </xf>
    <xf numFmtId="0" fontId="18" fillId="3" borderId="6" xfId="0" applyFont="1" applyFill="1" applyBorder="1" applyAlignment="1">
      <alignment horizontal="right" wrapText="1"/>
    </xf>
    <xf numFmtId="168" fontId="18" fillId="3" borderId="6" xfId="0" applyNumberFormat="1" applyFont="1" applyFill="1" applyBorder="1" applyAlignment="1">
      <alignment horizontal="right" wrapText="1"/>
    </xf>
    <xf numFmtId="175" fontId="18" fillId="3" borderId="6" xfId="0" applyNumberFormat="1" applyFont="1" applyFill="1" applyBorder="1" applyAlignment="1">
      <alignment horizontal="right" wrapText="1"/>
    </xf>
    <xf numFmtId="0" fontId="11" fillId="0" borderId="3" xfId="0" applyFont="1" applyBorder="1" applyAlignment="1">
      <alignment horizontal="left" wrapText="1"/>
    </xf>
    <xf numFmtId="0" fontId="18" fillId="0" borderId="4" xfId="0" applyFont="1" applyBorder="1" applyAlignment="1">
      <alignment wrapText="1"/>
    </xf>
    <xf numFmtId="0" fontId="1" fillId="0" borderId="4" xfId="0" applyFont="1" applyBorder="1" applyAlignment="1">
      <alignment wrapText="1"/>
    </xf>
    <xf numFmtId="172" fontId="18" fillId="0" borderId="5" xfId="0" applyNumberFormat="1" applyFont="1" applyBorder="1" applyAlignment="1">
      <alignment horizontal="right" wrapText="1"/>
    </xf>
    <xf numFmtId="0" fontId="18" fillId="0" borderId="4" xfId="0" applyFont="1" applyBorder="1" applyAlignment="1">
      <alignment horizontal="right" wrapText="1"/>
    </xf>
    <xf numFmtId="172" fontId="18" fillId="0" borderId="4" xfId="0" applyNumberFormat="1" applyFont="1" applyBorder="1" applyAlignment="1">
      <alignment horizontal="right" wrapText="1"/>
    </xf>
    <xf numFmtId="0" fontId="18" fillId="4" borderId="0" xfId="0" applyFont="1" applyFill="1" applyAlignment="1">
      <alignment horizontal="right" vertical="center" wrapText="1"/>
    </xf>
    <xf numFmtId="0" fontId="18" fillId="0" borderId="0" xfId="0" applyFont="1" applyAlignment="1">
      <alignment horizontal="right" vertical="center" wrapText="1"/>
    </xf>
    <xf numFmtId="177" fontId="18" fillId="0" borderId="0" xfId="0" applyNumberFormat="1" applyFont="1" applyAlignment="1">
      <alignment horizontal="right" vertical="center" wrapText="1"/>
    </xf>
    <xf numFmtId="177" fontId="18" fillId="0" borderId="3" xfId="0" applyNumberFormat="1" applyFont="1" applyBorder="1" applyAlignment="1">
      <alignment horizontal="right" vertical="center" wrapText="1"/>
    </xf>
    <xf numFmtId="177" fontId="18" fillId="0" borderId="5" xfId="0" applyNumberFormat="1" applyFont="1" applyBorder="1" applyAlignment="1">
      <alignment horizontal="right" wrapText="1"/>
    </xf>
    <xf numFmtId="177" fontId="18" fillId="0" borderId="3" xfId="0" applyNumberFormat="1" applyFont="1" applyBorder="1" applyAlignment="1">
      <alignment horizontal="right" wrapText="1"/>
    </xf>
    <xf numFmtId="179" fontId="18" fillId="0" borderId="0" xfId="0" applyNumberFormat="1" applyFont="1" applyAlignment="1">
      <alignment horizontal="right" vertical="center" wrapText="1"/>
    </xf>
    <xf numFmtId="179" fontId="18" fillId="0" borderId="3" xfId="0" applyNumberFormat="1" applyFont="1" applyBorder="1" applyAlignment="1">
      <alignment horizontal="right" vertical="center" wrapText="1"/>
    </xf>
    <xf numFmtId="0" fontId="18" fillId="0" borderId="3" xfId="0" applyFont="1" applyBorder="1" applyAlignment="1">
      <alignment horizontal="left" vertical="center" wrapText="1"/>
    </xf>
    <xf numFmtId="180" fontId="18" fillId="0" borderId="0" xfId="0" applyNumberFormat="1" applyFont="1" applyAlignment="1">
      <alignment wrapText="1"/>
    </xf>
    <xf numFmtId="0" fontId="18" fillId="0" borderId="3" xfId="0" applyFont="1" applyBorder="1" applyAlignment="1">
      <alignment wrapText="1" indent="1"/>
    </xf>
    <xf numFmtId="180" fontId="18" fillId="0" borderId="3" xfId="0" applyNumberFormat="1" applyFont="1" applyBorder="1" applyAlignment="1">
      <alignment wrapText="1"/>
    </xf>
    <xf numFmtId="0" fontId="16" fillId="0" borderId="5" xfId="0" applyFont="1" applyBorder="1" applyAlignment="1">
      <alignment horizontal="center" wrapText="1"/>
    </xf>
    <xf numFmtId="0" fontId="16" fillId="0" borderId="5"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wrapText="1"/>
    </xf>
    <xf numFmtId="0" fontId="18" fillId="0" borderId="3" xfId="0" applyFont="1" applyBorder="1" applyAlignment="1">
      <alignment horizontal="center" wrapText="1"/>
    </xf>
    <xf numFmtId="0" fontId="18" fillId="0" borderId="3" xfId="0" applyFont="1" applyBorder="1" applyAlignment="1">
      <alignment horizontal="center" wrapText="1"/>
    </xf>
    <xf numFmtId="0" fontId="16" fillId="0" borderId="3" xfId="0" applyFont="1" applyBorder="1" applyAlignment="1">
      <alignment horizontal="left" vertical="center" wrapText="1"/>
    </xf>
    <xf numFmtId="0" fontId="18" fillId="0" borderId="6" xfId="0" applyFont="1" applyBorder="1" applyAlignment="1">
      <alignment wrapText="1"/>
    </xf>
    <xf numFmtId="167" fontId="18" fillId="0" borderId="9" xfId="0" applyNumberFormat="1" applyFont="1" applyBorder="1" applyAlignment="1">
      <alignment wrapText="1"/>
    </xf>
    <xf numFmtId="0" fontId="18" fillId="0" borderId="5" xfId="0" applyFont="1" applyBorder="1" applyAlignment="1">
      <alignment horizontal="right" vertical="center" wrapText="1"/>
    </xf>
    <xf numFmtId="0" fontId="18" fillId="0" borderId="0" xfId="0" applyFont="1" applyAlignment="1">
      <alignment wrapText="1" indent="1"/>
    </xf>
    <xf numFmtId="0" fontId="16" fillId="0" borderId="0" xfId="0" applyFont="1" applyAlignment="1">
      <alignment wrapText="1"/>
    </xf>
    <xf numFmtId="173" fontId="18" fillId="0" borderId="3" xfId="0" applyNumberFormat="1" applyFont="1" applyBorder="1" applyAlignment="1">
      <alignment horizontal="right" vertical="center" wrapText="1"/>
    </xf>
    <xf numFmtId="0" fontId="16" fillId="0" borderId="3" xfId="0" applyFont="1" applyBorder="1" applyAlignment="1">
      <alignment horizontal="left" wrapText="1" indent="1"/>
    </xf>
    <xf numFmtId="0" fontId="18" fillId="0" borderId="4" xfId="0" applyFont="1" applyBorder="1" applyAlignment="1">
      <alignment wrapText="1"/>
    </xf>
    <xf numFmtId="0" fontId="16" fillId="0" borderId="5" xfId="0" applyFont="1" applyBorder="1" applyAlignment="1">
      <alignment wrapText="1"/>
    </xf>
    <xf numFmtId="180" fontId="18" fillId="0" borderId="5" xfId="0" applyNumberFormat="1" applyFont="1" applyBorder="1" applyAlignment="1">
      <alignment wrapText="1"/>
    </xf>
    <xf numFmtId="181" fontId="18" fillId="0" borderId="0" xfId="0" applyNumberFormat="1" applyFont="1" applyAlignment="1">
      <alignment horizontal="right" wrapText="1"/>
    </xf>
    <xf numFmtId="168" fontId="18" fillId="3" borderId="0" xfId="0" applyNumberFormat="1" applyFont="1" applyFill="1" applyAlignment="1">
      <alignment horizontal="right" vertical="center" wrapText="1"/>
    </xf>
    <xf numFmtId="172" fontId="18" fillId="0" borderId="3" xfId="0" applyNumberFormat="1" applyFont="1" applyBorder="1" applyAlignment="1">
      <alignment horizontal="right" vertical="center" wrapText="1"/>
    </xf>
    <xf numFmtId="182" fontId="18" fillId="0" borderId="0" xfId="0" applyNumberFormat="1" applyFont="1" applyAlignment="1">
      <alignment horizontal="right" wrapText="1"/>
    </xf>
    <xf numFmtId="183" fontId="18" fillId="0" borderId="0" xfId="0" applyNumberFormat="1" applyFont="1" applyAlignment="1">
      <alignment horizontal="right" wrapText="1"/>
    </xf>
    <xf numFmtId="184" fontId="18" fillId="0" borderId="0" xfId="0" applyNumberFormat="1" applyFont="1" applyAlignment="1">
      <alignment wrapText="1"/>
    </xf>
    <xf numFmtId="185" fontId="18" fillId="0" borderId="0" xfId="0" applyNumberFormat="1" applyFont="1" applyAlignment="1">
      <alignment horizontal="right" wrapText="1"/>
    </xf>
    <xf numFmtId="186" fontId="18" fillId="0" borderId="0" xfId="0" applyNumberFormat="1" applyFont="1" applyAlignment="1">
      <alignment wrapText="1"/>
    </xf>
    <xf numFmtId="181" fontId="18" fillId="0" borderId="3" xfId="0" applyNumberFormat="1" applyFont="1" applyBorder="1" applyAlignment="1">
      <alignment horizontal="right" wrapText="1"/>
    </xf>
    <xf numFmtId="184" fontId="18" fillId="0" borderId="3" xfId="0" applyNumberFormat="1" applyFont="1" applyBorder="1" applyAlignment="1">
      <alignment wrapText="1"/>
    </xf>
    <xf numFmtId="0" fontId="11" fillId="0" borderId="0" xfId="0" applyFont="1" applyAlignment="1">
      <alignment vertical="center" wrapText="1"/>
    </xf>
    <xf numFmtId="167" fontId="16" fillId="0" borderId="0" xfId="0" applyNumberFormat="1" applyFont="1" applyAlignment="1">
      <alignment wrapText="1"/>
    </xf>
    <xf numFmtId="167" fontId="16" fillId="0" borderId="5" xfId="0" applyNumberFormat="1" applyFont="1" applyBorder="1" applyAlignment="1">
      <alignment wrapText="1"/>
    </xf>
    <xf numFmtId="167" fontId="16" fillId="0" borderId="6" xfId="0" applyNumberFormat="1" applyFont="1" applyBorder="1" applyAlignment="1">
      <alignment wrapText="1"/>
    </xf>
    <xf numFmtId="0" fontId="23" fillId="0" borderId="0" xfId="0" applyFont="1" applyAlignment="1">
      <alignment vertical="center" wrapText="1"/>
    </xf>
    <xf numFmtId="0" fontId="16" fillId="0" borderId="0" xfId="0" applyFont="1" applyAlignment="1">
      <alignment horizontal="left" vertical="center" wrapText="1" indent="3"/>
    </xf>
    <xf numFmtId="0" fontId="18" fillId="0" borderId="0" xfId="0" applyFont="1" applyAlignment="1">
      <alignment horizontal="left" vertical="center" wrapText="1" indent="5"/>
    </xf>
    <xf numFmtId="0" fontId="23" fillId="0" borderId="0" xfId="0" applyFont="1" applyAlignment="1">
      <alignment horizontal="left" wrapText="1" indent="3"/>
    </xf>
    <xf numFmtId="0" fontId="23" fillId="0" borderId="0" xfId="0" applyFont="1" applyAlignment="1">
      <alignment horizontal="left" wrapText="1" indent="1"/>
    </xf>
    <xf numFmtId="0" fontId="23" fillId="0" borderId="3" xfId="0" applyFont="1" applyBorder="1" applyAlignment="1">
      <alignment wrapText="1"/>
    </xf>
    <xf numFmtId="0" fontId="23" fillId="0" borderId="3" xfId="0" applyFont="1" applyBorder="1" applyAlignment="1">
      <alignment vertical="center" wrapText="1"/>
    </xf>
    <xf numFmtId="0" fontId="16" fillId="0" borderId="4" xfId="0" applyFont="1" applyBorder="1" applyAlignment="1">
      <alignment horizontal="left" vertical="center" wrapText="1"/>
    </xf>
    <xf numFmtId="167" fontId="18" fillId="0" borderId="4" xfId="0" applyNumberFormat="1" applyFont="1" applyBorder="1" applyAlignment="1">
      <alignment vertical="center" wrapText="1"/>
    </xf>
    <xf numFmtId="167" fontId="1" fillId="0" borderId="0" xfId="0" applyNumberFormat="1" applyFont="1" applyAlignment="1">
      <alignment wrapText="1"/>
    </xf>
    <xf numFmtId="0" fontId="18" fillId="5" borderId="0" xfId="0" applyFont="1" applyFill="1" applyAlignment="1">
      <alignment horizontal="left" vertical="center" wrapText="1" indent="1"/>
    </xf>
    <xf numFmtId="0" fontId="18" fillId="5" borderId="0" xfId="0" applyFont="1" applyFill="1" applyAlignment="1">
      <alignment horizontal="left" vertical="center" wrapText="1" indent="2"/>
    </xf>
    <xf numFmtId="167" fontId="18" fillId="5" borderId="0" xfId="0" applyNumberFormat="1" applyFont="1" applyFill="1" applyAlignment="1">
      <alignment vertical="center" wrapText="1"/>
    </xf>
    <xf numFmtId="0" fontId="18" fillId="5" borderId="0" xfId="0" applyFont="1" applyFill="1" applyAlignment="1">
      <alignment wrapText="1"/>
    </xf>
    <xf numFmtId="0" fontId="18" fillId="5" borderId="0" xfId="0" applyFont="1" applyFill="1" applyAlignment="1">
      <alignment vertical="center" wrapText="1"/>
    </xf>
    <xf numFmtId="0" fontId="19" fillId="2" borderId="0" xfId="0" applyFont="1" applyFill="1" applyAlignment="1">
      <alignment horizontal="center" wrapText="1"/>
    </xf>
    <xf numFmtId="0" fontId="16" fillId="0" borderId="7" xfId="0" applyFont="1" applyBorder="1" applyAlignment="1">
      <alignment horizontal="left" wrapText="1"/>
    </xf>
    <xf numFmtId="0" fontId="18" fillId="5" borderId="0" xfId="0" applyFont="1" applyFill="1" applyAlignment="1">
      <alignment horizontal="right" vertical="center" wrapText="1"/>
    </xf>
    <xf numFmtId="0" fontId="11" fillId="0" borderId="0" xfId="0" applyFont="1" applyAlignment="1">
      <alignment horizontal="left" wrapText="1" indent="1"/>
    </xf>
    <xf numFmtId="0" fontId="18" fillId="3" borderId="5" xfId="0" applyFont="1" applyFill="1" applyBorder="1" applyAlignment="1">
      <alignment horizontal="left" wrapText="1"/>
    </xf>
    <xf numFmtId="0" fontId="12" fillId="0" borderId="0" xfId="0" applyFont="1" applyAlignment="1">
      <alignment horizontal="left" vertical="center" wrapText="1" indent="1"/>
    </xf>
    <xf numFmtId="0" fontId="14" fillId="0" borderId="0" xfId="0" applyFont="1" applyAlignment="1">
      <alignment horizontal="left" vertical="center" wrapText="1" indent="1"/>
    </xf>
    <xf numFmtId="0" fontId="12" fillId="0" borderId="0" xfId="0" applyFont="1" applyAlignment="1">
      <alignment horizontal="left" vertical="center" wrapText="1"/>
    </xf>
    <xf numFmtId="0" fontId="14" fillId="0" borderId="0" xfId="0" applyFont="1" applyAlignment="1">
      <alignment horizontal="left" vertical="center" wrapText="1" indent="2"/>
    </xf>
    <xf numFmtId="0" fontId="12" fillId="0" borderId="0" xfId="0" applyFont="1" applyAlignment="1">
      <alignment horizontal="left" vertical="center" wrapText="1" indent="2"/>
    </xf>
    <xf numFmtId="0" fontId="24" fillId="0" borderId="0" xfId="0" applyFont="1" applyAlignment="1">
      <alignment horizontal="left" vertical="center" wrapText="1" indent="1"/>
    </xf>
    <xf numFmtId="0" fontId="14" fillId="0" borderId="0" xfId="0" applyFont="1" applyAlignment="1">
      <alignment horizontal="left" vertical="center" wrapText="1" indent="6"/>
    </xf>
    <xf numFmtId="0" fontId="25" fillId="0" borderId="0" xfId="0" applyFont="1" applyAlignment="1">
      <alignment horizontal="left" vertical="center" wrapText="1" indent="6"/>
    </xf>
    <xf numFmtId="0" fontId="0" fillId="0" borderId="0" xfId="0" applyAlignment="1">
      <alignment horizontal="right"/>
    </xf>
    <xf numFmtId="0" fontId="18" fillId="0" borderId="0" xfId="0" applyFont="1" applyFill="1" applyAlignment="1">
      <alignment wrapText="1"/>
    </xf>
    <xf numFmtId="0" fontId="6" fillId="2" borderId="0" xfId="0" applyFont="1" applyFill="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top" wrapText="1"/>
    </xf>
    <xf numFmtId="0" fontId="8" fillId="0" borderId="0" xfId="0" applyFont="1" applyAlignment="1">
      <alignment horizontal="left" wrapText="1"/>
    </xf>
    <xf numFmtId="0" fontId="10" fillId="2" borderId="0" xfId="0" applyFont="1" applyFill="1" applyAlignment="1">
      <alignment horizontal="left" vertical="center" wrapText="1"/>
    </xf>
    <xf numFmtId="0" fontId="7" fillId="0" borderId="0" xfId="0" applyFont="1" applyAlignment="1">
      <alignment wrapText="1"/>
    </xf>
    <xf numFmtId="0" fontId="0" fillId="0" borderId="0" xfId="0"/>
    <xf numFmtId="0" fontId="8" fillId="0" borderId="0" xfId="0" applyFont="1" applyAlignment="1">
      <alignment wrapText="1"/>
    </xf>
    <xf numFmtId="0" fontId="12" fillId="0" borderId="0" xfId="0" applyFont="1" applyAlignment="1">
      <alignment wrapText="1"/>
    </xf>
    <xf numFmtId="0" fontId="12"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9" fillId="2" borderId="0" xfId="0" applyFont="1" applyFill="1" applyAlignment="1">
      <alignment horizontal="left" wrapText="1"/>
    </xf>
    <xf numFmtId="0" fontId="18" fillId="0" borderId="5" xfId="0" applyFont="1" applyBorder="1" applyAlignment="1">
      <alignment horizontal="left" vertical="center" wrapText="1"/>
    </xf>
    <xf numFmtId="0" fontId="18" fillId="0" borderId="0" xfId="0" applyFont="1" applyAlignment="1">
      <alignment horizontal="left" wrapText="1"/>
    </xf>
    <xf numFmtId="0" fontId="18" fillId="0" borderId="0" xfId="0" applyFont="1" applyAlignment="1">
      <alignment wrapText="1"/>
    </xf>
    <xf numFmtId="0" fontId="16" fillId="0" borderId="3" xfId="0" applyFont="1" applyBorder="1" applyAlignment="1">
      <alignment horizontal="center" wrapText="1"/>
    </xf>
    <xf numFmtId="0" fontId="18" fillId="0" borderId="0" xfId="0" applyFont="1" applyAlignment="1">
      <alignment horizontal="left" vertical="top" wrapText="1"/>
    </xf>
    <xf numFmtId="164" fontId="16" fillId="0" borderId="3" xfId="0" applyNumberFormat="1" applyFont="1" applyBorder="1" applyAlignment="1">
      <alignment horizontal="center" wrapText="1"/>
    </xf>
    <xf numFmtId="0" fontId="16" fillId="0" borderId="5" xfId="0" applyFont="1" applyBorder="1" applyAlignment="1">
      <alignment horizontal="left" wrapText="1"/>
    </xf>
    <xf numFmtId="0" fontId="18" fillId="0" borderId="5" xfId="0" applyFont="1" applyBorder="1" applyAlignment="1">
      <alignment horizontal="left" wrapText="1"/>
    </xf>
    <xf numFmtId="0" fontId="15" fillId="2" borderId="0" xfId="0" applyFont="1" applyFill="1" applyAlignment="1">
      <alignment horizontal="left" vertical="center" wrapText="1"/>
    </xf>
    <xf numFmtId="0" fontId="18" fillId="2" borderId="0" xfId="0" applyFont="1" applyFill="1" applyAlignment="1">
      <alignment horizontal="left" wrapText="1"/>
    </xf>
    <xf numFmtId="0" fontId="18" fillId="0" borderId="5" xfId="0" applyFont="1" applyBorder="1" applyAlignment="1">
      <alignment horizontal="left" vertical="top" wrapText="1"/>
    </xf>
    <xf numFmtId="0" fontId="18" fillId="0" borderId="5" xfId="0" applyFont="1" applyBorder="1" applyAlignment="1">
      <alignment vertical="top" wrapText="1"/>
    </xf>
    <xf numFmtId="0" fontId="16" fillId="0" borderId="10" xfId="0" applyFont="1" applyBorder="1" applyAlignment="1">
      <alignment horizontal="center" wrapText="1"/>
    </xf>
    <xf numFmtId="0" fontId="15" fillId="2" borderId="0" xfId="0" applyFont="1" applyFill="1" applyAlignment="1">
      <alignment horizontal="left" wrapText="1"/>
    </xf>
    <xf numFmtId="0" fontId="18" fillId="0" borderId="0" xfId="0" applyFont="1" applyAlignment="1">
      <alignment horizontal="left" vertical="center" wrapText="1"/>
    </xf>
    <xf numFmtId="0" fontId="18" fillId="3" borderId="0" xfId="0" applyFont="1" applyFill="1" applyAlignment="1">
      <alignment horizontal="left" vertical="center" wrapText="1"/>
    </xf>
    <xf numFmtId="0" fontId="16" fillId="0" borderId="5" xfId="0" applyFont="1" applyBorder="1" applyAlignment="1">
      <alignment horizontal="center" wrapText="1"/>
    </xf>
    <xf numFmtId="0" fontId="18" fillId="0" borderId="0" xfId="0" applyFont="1" applyAlignment="1">
      <alignment vertical="center" wrapText="1"/>
    </xf>
    <xf numFmtId="0" fontId="15" fillId="2" borderId="0" xfId="0" applyFont="1" applyFill="1" applyAlignment="1">
      <alignment vertical="center" wrapText="1"/>
    </xf>
    <xf numFmtId="0" fontId="18" fillId="0" borderId="5" xfId="0" applyFont="1" applyBorder="1" applyAlignment="1">
      <alignment vertical="center" wrapText="1"/>
    </xf>
    <xf numFmtId="0" fontId="18" fillId="0" borderId="5" xfId="0" applyFont="1" applyFill="1" applyBorder="1" applyAlignment="1">
      <alignment wrapText="1"/>
    </xf>
    <xf numFmtId="0" fontId="18" fillId="0" borderId="5" xfId="0" applyFont="1" applyBorder="1" applyAlignment="1">
      <alignment wrapText="1"/>
    </xf>
    <xf numFmtId="164" fontId="16" fillId="0" borderId="3" xfId="0" applyNumberFormat="1" applyFont="1" applyBorder="1" applyAlignment="1">
      <alignment horizontal="center" vertic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2">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showRuler="0" topLeftCell="B1" workbookViewId="0">
      <selection activeCell="B3" sqref="B3:E3"/>
    </sheetView>
  </sheetViews>
  <sheetFormatPr baseColWidth="10" defaultColWidth="13.7109375" defaultRowHeight="12.75" x14ac:dyDescent="0.2"/>
  <cols>
    <col min="1" max="1" width="36.42578125" hidden="1" customWidth="1"/>
    <col min="2" max="2" width="36.42578125" customWidth="1"/>
    <col min="3" max="3" width="6.140625" customWidth="1"/>
    <col min="4" max="4" width="24.42578125" customWidth="1"/>
    <col min="5" max="5" width="67.28515625" customWidth="1"/>
    <col min="6" max="6" width="0" hidden="1"/>
  </cols>
  <sheetData>
    <row r="1" spans="2:5" ht="12.6" customHeight="1" x14ac:dyDescent="0.2">
      <c r="B1" s="226" t="s">
        <v>0</v>
      </c>
      <c r="C1" s="226"/>
      <c r="D1" s="226"/>
      <c r="E1" s="226"/>
    </row>
    <row r="2" spans="2:5" ht="12.6" customHeight="1" x14ac:dyDescent="0.2">
      <c r="B2" s="3"/>
      <c r="C2" s="3"/>
      <c r="D2" s="3"/>
      <c r="E2" s="3"/>
    </row>
    <row r="3" spans="2:5" ht="32.450000000000003" customHeight="1" x14ac:dyDescent="0.2">
      <c r="B3" s="227" t="s">
        <v>1</v>
      </c>
      <c r="C3" s="227"/>
      <c r="D3" s="227"/>
      <c r="E3" s="227"/>
    </row>
    <row r="4" spans="2:5" ht="12.6" customHeight="1" x14ac:dyDescent="0.2">
      <c r="B4" s="3"/>
      <c r="C4" s="3"/>
      <c r="D4" s="3"/>
      <c r="E4" s="3"/>
    </row>
    <row r="5" spans="2:5" ht="32.450000000000003" customHeight="1" x14ac:dyDescent="0.2">
      <c r="B5" s="227" t="s">
        <v>2</v>
      </c>
      <c r="C5" s="227"/>
      <c r="D5" s="227"/>
      <c r="E5" s="227"/>
    </row>
    <row r="6" spans="2:5" ht="12.6" customHeight="1" x14ac:dyDescent="0.2">
      <c r="B6" s="4" t="s">
        <v>3</v>
      </c>
      <c r="C6" s="5"/>
      <c r="D6" s="5"/>
      <c r="E6" s="4" t="s">
        <v>4</v>
      </c>
    </row>
    <row r="7" spans="2:5" ht="12.6" customHeight="1" x14ac:dyDescent="0.2">
      <c r="B7" s="6" t="s">
        <v>5</v>
      </c>
      <c r="C7" s="5"/>
      <c r="D7" s="5"/>
      <c r="E7" s="6" t="s">
        <v>6</v>
      </c>
    </row>
    <row r="8" spans="2:5" ht="12.6" customHeight="1" x14ac:dyDescent="0.2">
      <c r="B8" s="6" t="s">
        <v>7</v>
      </c>
      <c r="C8" s="5"/>
      <c r="D8" s="5"/>
      <c r="E8" s="6" t="s">
        <v>8</v>
      </c>
    </row>
    <row r="9" spans="2:5" ht="12.6" customHeight="1" x14ac:dyDescent="0.2">
      <c r="B9" s="6" t="s">
        <v>9</v>
      </c>
      <c r="C9" s="5"/>
      <c r="D9" s="5"/>
      <c r="E9" s="6" t="s">
        <v>10</v>
      </c>
    </row>
    <row r="10" spans="2:5" ht="12.6" customHeight="1" x14ac:dyDescent="0.2">
      <c r="B10" s="6" t="s">
        <v>11</v>
      </c>
      <c r="C10" s="5"/>
      <c r="D10" s="5"/>
      <c r="E10" s="6" t="s">
        <v>12</v>
      </c>
    </row>
    <row r="11" spans="2:5" ht="12.6" customHeight="1" x14ac:dyDescent="0.2">
      <c r="B11" s="6" t="s">
        <v>13</v>
      </c>
      <c r="C11" s="5"/>
      <c r="D11" s="5"/>
      <c r="E11" s="6" t="s">
        <v>14</v>
      </c>
    </row>
    <row r="12" spans="2:5" ht="12.6" customHeight="1" x14ac:dyDescent="0.2">
      <c r="B12" s="6" t="s">
        <v>15</v>
      </c>
      <c r="C12" s="5"/>
      <c r="D12" s="5"/>
      <c r="E12" s="7" t="s">
        <v>16</v>
      </c>
    </row>
    <row r="13" spans="2:5" ht="12.6" customHeight="1" x14ac:dyDescent="0.2">
      <c r="B13" s="7" t="s">
        <v>17</v>
      </c>
      <c r="C13" s="5"/>
      <c r="D13" s="5"/>
      <c r="E13" s="5"/>
    </row>
    <row r="14" spans="2:5" ht="12.6" customHeight="1" x14ac:dyDescent="0.2">
      <c r="B14" s="5"/>
      <c r="C14" s="5"/>
      <c r="D14" s="5"/>
      <c r="E14" s="4" t="s">
        <v>18</v>
      </c>
    </row>
    <row r="15" spans="2:5" ht="12.6" customHeight="1" x14ac:dyDescent="0.2">
      <c r="B15" s="4" t="s">
        <v>19</v>
      </c>
      <c r="C15" s="5"/>
      <c r="D15" s="5"/>
      <c r="E15" s="6" t="s">
        <v>20</v>
      </c>
    </row>
    <row r="16" spans="2:5" ht="12.6" customHeight="1" x14ac:dyDescent="0.2">
      <c r="B16" s="228" t="s">
        <v>21</v>
      </c>
      <c r="C16" s="228"/>
      <c r="D16" s="228"/>
      <c r="E16" s="6" t="s">
        <v>22</v>
      </c>
    </row>
    <row r="17" spans="2:5" ht="12.6" customHeight="1" x14ac:dyDescent="0.2">
      <c r="B17" s="228" t="s">
        <v>23</v>
      </c>
      <c r="C17" s="228"/>
      <c r="D17" s="228"/>
      <c r="E17" s="6" t="s">
        <v>24</v>
      </c>
    </row>
    <row r="18" spans="2:5" ht="12.6" customHeight="1" x14ac:dyDescent="0.2">
      <c r="B18" s="5"/>
      <c r="C18" s="5"/>
      <c r="D18" s="5"/>
      <c r="E18" s="6" t="s">
        <v>25</v>
      </c>
    </row>
    <row r="19" spans="2:5" ht="12.6" customHeight="1" x14ac:dyDescent="0.2">
      <c r="B19" s="228" t="s">
        <v>26</v>
      </c>
      <c r="C19" s="228"/>
      <c r="D19" s="228"/>
      <c r="E19" s="6" t="s">
        <v>27</v>
      </c>
    </row>
    <row r="20" spans="2:5" ht="12.6" customHeight="1" x14ac:dyDescent="0.2">
      <c r="B20" s="228" t="s">
        <v>28</v>
      </c>
      <c r="C20" s="228"/>
      <c r="D20" s="228"/>
      <c r="E20" s="7" t="s">
        <v>29</v>
      </c>
    </row>
    <row r="21" spans="2:5" ht="12.6" customHeight="1" x14ac:dyDescent="0.2">
      <c r="B21" s="5"/>
      <c r="C21" s="5"/>
      <c r="D21" s="5"/>
      <c r="E21" s="5"/>
    </row>
    <row r="22" spans="2:5" ht="12.6" customHeight="1" x14ac:dyDescent="0.2">
      <c r="B22" s="229" t="s">
        <v>30</v>
      </c>
      <c r="C22" s="229"/>
      <c r="D22" s="229"/>
      <c r="E22" s="4" t="s">
        <v>31</v>
      </c>
    </row>
    <row r="23" spans="2:5" ht="12.6" customHeight="1" x14ac:dyDescent="0.2">
      <c r="B23" s="6" t="s">
        <v>32</v>
      </c>
      <c r="C23" s="5"/>
      <c r="D23" s="5"/>
      <c r="E23" s="8" t="s">
        <v>33</v>
      </c>
    </row>
    <row r="24" spans="2:5" ht="12.6" customHeight="1" x14ac:dyDescent="0.2">
      <c r="B24" s="6" t="s">
        <v>12</v>
      </c>
      <c r="C24" s="5"/>
      <c r="D24" s="5"/>
      <c r="E24" s="8" t="s">
        <v>34</v>
      </c>
    </row>
    <row r="25" spans="2:5" ht="12.6" customHeight="1" x14ac:dyDescent="0.2">
      <c r="B25" s="6" t="s">
        <v>14</v>
      </c>
      <c r="C25" s="5"/>
      <c r="D25" s="5"/>
      <c r="E25" s="8" t="s">
        <v>35</v>
      </c>
    </row>
    <row r="26" spans="2:5" ht="12.6" customHeight="1" x14ac:dyDescent="0.2">
      <c r="B26" s="7" t="s">
        <v>16</v>
      </c>
      <c r="C26" s="5"/>
      <c r="D26" s="5"/>
      <c r="E26" s="5"/>
    </row>
    <row r="27" spans="2:5" ht="12.6" customHeight="1" x14ac:dyDescent="0.2">
      <c r="B27" s="230"/>
      <c r="C27" s="230"/>
      <c r="D27" s="230"/>
      <c r="E27" s="4" t="s">
        <v>36</v>
      </c>
    </row>
    <row r="28" spans="2:5" ht="12.6" customHeight="1" x14ac:dyDescent="0.2">
      <c r="B28" s="4" t="s">
        <v>37</v>
      </c>
      <c r="C28" s="5"/>
      <c r="D28" s="5"/>
      <c r="E28" s="6" t="s">
        <v>38</v>
      </c>
    </row>
    <row r="29" spans="2:5" ht="12.6" customHeight="1" x14ac:dyDescent="0.2">
      <c r="B29" s="228" t="s">
        <v>39</v>
      </c>
      <c r="C29" s="228"/>
      <c r="D29" s="228"/>
      <c r="E29" s="6" t="s">
        <v>40</v>
      </c>
    </row>
    <row r="30" spans="2:5" ht="12.6" customHeight="1" x14ac:dyDescent="0.2">
      <c r="B30" s="228" t="s">
        <v>41</v>
      </c>
      <c r="C30" s="228"/>
      <c r="D30" s="228"/>
      <c r="E30" s="6" t="s">
        <v>42</v>
      </c>
    </row>
    <row r="31" spans="2:5" ht="12.6" customHeight="1" x14ac:dyDescent="0.2">
      <c r="B31" s="6" t="s">
        <v>43</v>
      </c>
      <c r="C31" s="5"/>
      <c r="D31" s="5"/>
      <c r="E31" s="5"/>
    </row>
    <row r="32" spans="2:5" ht="12.6" customHeight="1" x14ac:dyDescent="0.2">
      <c r="B32" s="6" t="s">
        <v>44</v>
      </c>
      <c r="C32" s="5"/>
      <c r="D32" s="5"/>
      <c r="E32" s="5"/>
    </row>
    <row r="33" spans="2:5" ht="12.6" customHeight="1" x14ac:dyDescent="0.2">
      <c r="B33" s="5"/>
      <c r="C33" s="5"/>
      <c r="D33" s="5"/>
      <c r="E33" s="5"/>
    </row>
    <row r="34" spans="2:5" ht="12.6" customHeight="1" x14ac:dyDescent="0.2">
      <c r="B34" s="228" t="s">
        <v>45</v>
      </c>
      <c r="C34" s="228"/>
      <c r="D34" s="228"/>
      <c r="E34" s="5"/>
    </row>
    <row r="35" spans="2:5" ht="12.6" customHeight="1" x14ac:dyDescent="0.2">
      <c r="B35" s="228" t="s">
        <v>46</v>
      </c>
      <c r="C35" s="228"/>
      <c r="D35" s="228"/>
      <c r="E35" s="5"/>
    </row>
    <row r="36" spans="2:5" ht="12.6" customHeight="1" x14ac:dyDescent="0.2">
      <c r="B36" s="228" t="s">
        <v>47</v>
      </c>
      <c r="C36" s="228"/>
      <c r="D36" s="228"/>
      <c r="E36" s="5"/>
    </row>
    <row r="37" spans="2:5" ht="12.6" customHeight="1" x14ac:dyDescent="0.2">
      <c r="B37" s="228" t="s">
        <v>48</v>
      </c>
      <c r="C37" s="228"/>
      <c r="D37" s="228"/>
      <c r="E37" s="5"/>
    </row>
    <row r="38" spans="2:5" ht="12.6" customHeight="1" x14ac:dyDescent="0.2">
      <c r="B38" s="228" t="s">
        <v>49</v>
      </c>
      <c r="C38" s="228"/>
      <c r="D38" s="228"/>
      <c r="E38" s="5"/>
    </row>
    <row r="39" spans="2:5" ht="12.6" customHeight="1" x14ac:dyDescent="0.2"/>
    <row r="40" spans="2:5" ht="12.6" customHeight="1" x14ac:dyDescent="0.2"/>
  </sheetData>
  <mergeCells count="16">
    <mergeCell ref="B36:D36"/>
    <mergeCell ref="B35:D35"/>
    <mergeCell ref="B34:D34"/>
    <mergeCell ref="B37:D37"/>
    <mergeCell ref="B38:D38"/>
    <mergeCell ref="B20:D20"/>
    <mergeCell ref="B17:D17"/>
    <mergeCell ref="B22:D22"/>
    <mergeCell ref="B27:D27"/>
    <mergeCell ref="B30:D30"/>
    <mergeCell ref="B29:D29"/>
    <mergeCell ref="B1:E1"/>
    <mergeCell ref="B3:E3"/>
    <mergeCell ref="B5:E5"/>
    <mergeCell ref="B16:D16"/>
    <mergeCell ref="B19:D19"/>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26"/>
  <sheetViews>
    <sheetView showRuler="0" workbookViewId="0">
      <selection activeCell="R11" sqref="R11"/>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17.28515625" customWidth="1"/>
  </cols>
  <sheetData>
    <row r="1" spans="2:17" ht="10.9" customHeight="1" x14ac:dyDescent="0.2">
      <c r="B1" s="250" t="s">
        <v>166</v>
      </c>
      <c r="C1" s="250"/>
      <c r="D1" s="250"/>
      <c r="E1" s="250"/>
      <c r="F1" s="250"/>
      <c r="G1" s="250"/>
      <c r="H1" s="250"/>
      <c r="I1" s="250"/>
      <c r="J1" s="250"/>
      <c r="K1" s="250"/>
      <c r="L1" s="250"/>
      <c r="M1" s="250"/>
      <c r="N1" s="250"/>
      <c r="O1" s="250"/>
      <c r="P1" s="250"/>
      <c r="Q1" s="250"/>
    </row>
    <row r="2" spans="2:17" ht="10.9" customHeight="1" x14ac:dyDescent="0.2">
      <c r="C2" s="247">
        <v>2023</v>
      </c>
      <c r="D2" s="235"/>
      <c r="E2" s="235"/>
      <c r="F2" s="235"/>
      <c r="H2" s="247">
        <v>2022</v>
      </c>
      <c r="I2" s="235"/>
      <c r="J2" s="235"/>
      <c r="K2" s="235"/>
      <c r="M2" s="61">
        <v>2023</v>
      </c>
      <c r="O2" s="61">
        <v>2022</v>
      </c>
      <c r="Q2" s="61">
        <v>2022</v>
      </c>
    </row>
    <row r="3" spans="2:17"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row>
    <row r="4" spans="2:17" ht="10.9" customHeight="1" x14ac:dyDescent="0.2">
      <c r="B4" s="83"/>
      <c r="C4" s="58"/>
      <c r="D4" s="58"/>
      <c r="E4" s="58"/>
      <c r="F4" s="58"/>
      <c r="G4" s="58"/>
      <c r="H4" s="58"/>
      <c r="I4" s="58"/>
      <c r="J4" s="58"/>
      <c r="K4" s="58"/>
      <c r="L4" s="58"/>
      <c r="M4" s="58"/>
      <c r="N4" s="58"/>
      <c r="O4" s="58"/>
      <c r="P4" s="58"/>
      <c r="Q4" s="58"/>
    </row>
    <row r="5" spans="2:17" ht="10.9" customHeight="1" x14ac:dyDescent="0.2">
      <c r="B5" s="75" t="s">
        <v>148</v>
      </c>
    </row>
    <row r="6" spans="2:17" ht="10.9" customHeight="1" x14ac:dyDescent="0.2">
      <c r="B6" s="76" t="s">
        <v>149</v>
      </c>
      <c r="C6" s="27">
        <v>0</v>
      </c>
      <c r="D6" s="27">
        <v>0</v>
      </c>
      <c r="E6" s="27">
        <v>0</v>
      </c>
      <c r="F6" s="27">
        <v>0</v>
      </c>
      <c r="G6" s="48"/>
      <c r="H6" s="27">
        <v>0</v>
      </c>
      <c r="I6" s="27">
        <v>0</v>
      </c>
      <c r="J6" s="27">
        <v>0</v>
      </c>
      <c r="K6" s="27">
        <v>0</v>
      </c>
      <c r="L6" s="48"/>
      <c r="M6" s="27">
        <v>0</v>
      </c>
      <c r="N6" s="48"/>
      <c r="O6" s="27">
        <v>0</v>
      </c>
      <c r="P6" s="48"/>
      <c r="Q6" s="27">
        <v>0</v>
      </c>
    </row>
    <row r="7" spans="2:17" ht="10.9" customHeight="1" x14ac:dyDescent="0.2">
      <c r="B7" s="76" t="s">
        <v>150</v>
      </c>
      <c r="C7" s="27">
        <v>0</v>
      </c>
      <c r="D7" s="27">
        <v>0</v>
      </c>
      <c r="E7" s="27">
        <v>0</v>
      </c>
      <c r="F7" s="27">
        <v>0</v>
      </c>
      <c r="G7" s="48"/>
      <c r="H7" s="27">
        <v>0</v>
      </c>
      <c r="I7" s="27">
        <v>0</v>
      </c>
      <c r="J7" s="27">
        <v>0</v>
      </c>
      <c r="K7" s="27">
        <v>0</v>
      </c>
      <c r="L7" s="48"/>
      <c r="M7" s="27">
        <v>0</v>
      </c>
      <c r="N7" s="48"/>
      <c r="O7" s="27">
        <v>0</v>
      </c>
      <c r="P7" s="48"/>
      <c r="Q7" s="27">
        <v>0</v>
      </c>
    </row>
    <row r="8" spans="2:17" ht="10.9" customHeight="1" x14ac:dyDescent="0.2">
      <c r="B8" s="76" t="s">
        <v>151</v>
      </c>
      <c r="C8" s="29">
        <v>0</v>
      </c>
      <c r="D8" s="29">
        <v>0</v>
      </c>
      <c r="E8" s="29">
        <v>0</v>
      </c>
      <c r="F8" s="29">
        <v>0</v>
      </c>
      <c r="G8" s="48"/>
      <c r="H8" s="29">
        <v>0</v>
      </c>
      <c r="I8" s="29">
        <v>0</v>
      </c>
      <c r="J8" s="29">
        <v>0</v>
      </c>
      <c r="K8" s="29">
        <v>0</v>
      </c>
      <c r="L8" s="48"/>
      <c r="M8" s="29">
        <v>0</v>
      </c>
      <c r="N8" s="48"/>
      <c r="O8" s="29">
        <v>0</v>
      </c>
      <c r="P8" s="48"/>
      <c r="Q8" s="29">
        <v>0</v>
      </c>
    </row>
    <row r="9" spans="2:17" ht="10.9" customHeight="1" x14ac:dyDescent="0.2">
      <c r="B9" s="77" t="s">
        <v>152</v>
      </c>
      <c r="C9" s="78">
        <v>0</v>
      </c>
      <c r="D9" s="78">
        <v>0</v>
      </c>
      <c r="E9" s="78">
        <v>0</v>
      </c>
      <c r="F9" s="78">
        <v>0</v>
      </c>
      <c r="G9" s="48"/>
      <c r="H9" s="78">
        <v>0</v>
      </c>
      <c r="I9" s="78">
        <v>0</v>
      </c>
      <c r="J9" s="78">
        <v>0</v>
      </c>
      <c r="K9" s="78">
        <v>0</v>
      </c>
      <c r="L9" s="48"/>
      <c r="M9" s="78">
        <v>0</v>
      </c>
      <c r="N9" s="48"/>
      <c r="O9" s="78">
        <v>0</v>
      </c>
      <c r="P9" s="48"/>
      <c r="Q9" s="78">
        <v>0</v>
      </c>
    </row>
    <row r="10" spans="2:17" ht="10.9" customHeight="1" x14ac:dyDescent="0.2">
      <c r="B10" s="77" t="s">
        <v>153</v>
      </c>
      <c r="C10" s="49">
        <v>0</v>
      </c>
      <c r="D10" s="49">
        <v>0</v>
      </c>
      <c r="E10" s="49">
        <v>0</v>
      </c>
      <c r="F10" s="49">
        <v>0</v>
      </c>
      <c r="G10" s="48"/>
      <c r="H10" s="49">
        <v>0</v>
      </c>
      <c r="I10" s="49">
        <v>0</v>
      </c>
      <c r="J10" s="49">
        <v>0</v>
      </c>
      <c r="K10" s="49">
        <v>0</v>
      </c>
      <c r="L10" s="48"/>
      <c r="M10" s="49">
        <v>0</v>
      </c>
      <c r="N10" s="48"/>
      <c r="O10" s="49">
        <v>0</v>
      </c>
      <c r="P10" s="48"/>
      <c r="Q10" s="49">
        <v>0</v>
      </c>
    </row>
    <row r="11" spans="2:17" ht="10.9" customHeight="1" x14ac:dyDescent="0.2">
      <c r="B11" s="77" t="s">
        <v>154</v>
      </c>
      <c r="C11" s="79">
        <v>0</v>
      </c>
      <c r="D11" s="79">
        <v>0</v>
      </c>
      <c r="E11" s="79">
        <v>0</v>
      </c>
      <c r="F11" s="79">
        <v>0</v>
      </c>
      <c r="G11" s="48"/>
      <c r="H11" s="79">
        <v>0</v>
      </c>
      <c r="I11" s="79">
        <v>0</v>
      </c>
      <c r="J11" s="79">
        <v>0</v>
      </c>
      <c r="K11" s="79">
        <v>0</v>
      </c>
      <c r="L11" s="48"/>
      <c r="M11" s="79">
        <v>0</v>
      </c>
      <c r="N11" s="48"/>
      <c r="O11" s="79">
        <v>0</v>
      </c>
      <c r="P11" s="48"/>
      <c r="Q11" s="79">
        <v>0</v>
      </c>
    </row>
    <row r="12" spans="2:17" ht="10.9" customHeight="1" thickBot="1" x14ac:dyDescent="0.25">
      <c r="B12" s="80" t="s">
        <v>155</v>
      </c>
      <c r="C12" s="31">
        <v>0</v>
      </c>
      <c r="D12" s="31">
        <v>0</v>
      </c>
      <c r="E12" s="31">
        <v>0</v>
      </c>
      <c r="F12" s="31">
        <v>0</v>
      </c>
      <c r="G12" s="48"/>
      <c r="H12" s="31">
        <v>0</v>
      </c>
      <c r="I12" s="31">
        <v>0</v>
      </c>
      <c r="J12" s="31">
        <v>0</v>
      </c>
      <c r="K12" s="31">
        <v>0</v>
      </c>
      <c r="L12" s="48"/>
      <c r="M12" s="31">
        <v>0</v>
      </c>
      <c r="N12" s="48"/>
      <c r="O12" s="31">
        <v>0</v>
      </c>
      <c r="P12" s="48"/>
      <c r="Q12" s="31">
        <v>0</v>
      </c>
    </row>
    <row r="13" spans="2:17" ht="10.9" customHeight="1" thickTop="1" x14ac:dyDescent="0.2">
      <c r="B13" s="56"/>
      <c r="C13" s="74"/>
      <c r="D13" s="74"/>
      <c r="E13" s="74"/>
      <c r="F13" s="74"/>
      <c r="G13" s="48"/>
      <c r="H13" s="74"/>
      <c r="I13" s="74"/>
      <c r="J13" s="74"/>
      <c r="K13" s="74"/>
      <c r="L13" s="48"/>
      <c r="M13" s="74"/>
      <c r="N13" s="48"/>
      <c r="O13" s="74"/>
      <c r="P13" s="48"/>
      <c r="Q13" s="74"/>
    </row>
    <row r="14" spans="2:17" ht="10.9" customHeight="1" thickBot="1" x14ac:dyDescent="0.25">
      <c r="B14" s="75" t="s">
        <v>156</v>
      </c>
      <c r="C14" s="31">
        <v>0</v>
      </c>
      <c r="D14" s="31">
        <v>0</v>
      </c>
      <c r="E14" s="31">
        <v>0</v>
      </c>
      <c r="F14" s="31">
        <v>139</v>
      </c>
      <c r="G14" s="48"/>
      <c r="H14" s="31">
        <v>108</v>
      </c>
      <c r="I14" s="31">
        <v>127</v>
      </c>
      <c r="J14" s="31">
        <v>116</v>
      </c>
      <c r="K14" s="31">
        <v>127</v>
      </c>
      <c r="L14" s="48"/>
      <c r="M14" s="31">
        <v>139</v>
      </c>
      <c r="N14" s="48"/>
      <c r="O14" s="31">
        <v>127</v>
      </c>
      <c r="P14" s="48"/>
      <c r="Q14" s="31">
        <v>478</v>
      </c>
    </row>
    <row r="15" spans="2:17" ht="10.9" customHeight="1" thickTop="1" x14ac:dyDescent="0.2">
      <c r="B15" s="1"/>
      <c r="C15" s="81"/>
      <c r="D15" s="81"/>
      <c r="E15" s="81"/>
      <c r="F15" s="81"/>
      <c r="G15" s="1"/>
      <c r="H15" s="81"/>
      <c r="I15" s="81"/>
      <c r="J15" s="81"/>
      <c r="K15" s="81"/>
      <c r="L15" s="1"/>
      <c r="M15" s="81"/>
      <c r="N15" s="1"/>
      <c r="O15" s="81"/>
      <c r="P15" s="1"/>
      <c r="Q15" s="81"/>
    </row>
    <row r="16" spans="2:17" ht="10.9" customHeight="1" x14ac:dyDescent="0.2">
      <c r="B16" s="56" t="s">
        <v>157</v>
      </c>
      <c r="C16" s="27">
        <v>0</v>
      </c>
      <c r="D16" s="27">
        <v>0</v>
      </c>
      <c r="E16" s="27">
        <v>0</v>
      </c>
      <c r="F16" s="27">
        <v>0</v>
      </c>
      <c r="G16" s="48"/>
      <c r="H16" s="27">
        <v>0</v>
      </c>
      <c r="I16" s="27">
        <v>0</v>
      </c>
      <c r="J16" s="27">
        <v>0</v>
      </c>
      <c r="K16" s="27">
        <v>0</v>
      </c>
      <c r="L16" s="48"/>
      <c r="M16" s="27">
        <v>0</v>
      </c>
      <c r="N16" s="48"/>
      <c r="O16" s="27">
        <v>0</v>
      </c>
      <c r="P16" s="48"/>
      <c r="Q16" s="27">
        <v>0</v>
      </c>
    </row>
    <row r="17" spans="2:17" ht="10.9" customHeight="1" x14ac:dyDescent="0.2">
      <c r="B17" s="56" t="s">
        <v>158</v>
      </c>
      <c r="C17" s="49">
        <v>0</v>
      </c>
      <c r="D17" s="49">
        <v>0</v>
      </c>
      <c r="E17" s="49">
        <v>0</v>
      </c>
      <c r="F17" s="49">
        <v>-11</v>
      </c>
      <c r="G17" s="48"/>
      <c r="H17" s="49">
        <v>-13</v>
      </c>
      <c r="I17" s="49">
        <v>-13</v>
      </c>
      <c r="J17" s="49">
        <v>-11</v>
      </c>
      <c r="K17" s="49">
        <v>-13</v>
      </c>
      <c r="L17" s="48"/>
      <c r="M17" s="49">
        <v>-11</v>
      </c>
      <c r="N17" s="48"/>
      <c r="O17" s="49">
        <v>-13</v>
      </c>
      <c r="P17" s="48"/>
      <c r="Q17" s="49">
        <v>-50</v>
      </c>
    </row>
    <row r="18" spans="2:17" ht="10.9" customHeight="1" x14ac:dyDescent="0.2">
      <c r="C18" s="53"/>
      <c r="D18" s="53"/>
      <c r="E18" s="53"/>
      <c r="F18" s="53"/>
      <c r="G18" s="48"/>
      <c r="H18" s="53"/>
      <c r="I18" s="53"/>
      <c r="J18" s="53"/>
      <c r="K18" s="53"/>
      <c r="L18" s="48"/>
      <c r="M18" s="53"/>
      <c r="N18" s="48"/>
      <c r="O18" s="53"/>
      <c r="P18" s="48"/>
      <c r="Q18" s="53"/>
    </row>
    <row r="19" spans="2:17" ht="10.9" customHeight="1" x14ac:dyDescent="0.2">
      <c r="B19" s="56" t="s">
        <v>159</v>
      </c>
      <c r="C19" s="27">
        <v>0</v>
      </c>
      <c r="D19" s="27">
        <v>0</v>
      </c>
      <c r="E19" s="27">
        <v>0</v>
      </c>
      <c r="F19" s="27">
        <v>-17</v>
      </c>
      <c r="G19" s="48"/>
      <c r="H19" s="27">
        <v>1</v>
      </c>
      <c r="I19" s="27">
        <v>-7</v>
      </c>
      <c r="J19" s="27">
        <v>1</v>
      </c>
      <c r="K19" s="27">
        <v>-24</v>
      </c>
      <c r="L19" s="48"/>
      <c r="M19" s="27">
        <v>-17</v>
      </c>
      <c r="N19" s="48"/>
      <c r="O19" s="27">
        <v>-24</v>
      </c>
      <c r="P19" s="48"/>
      <c r="Q19" s="27">
        <v>-29</v>
      </c>
    </row>
    <row r="20" spans="2:17" ht="10.9" customHeight="1" x14ac:dyDescent="0.2">
      <c r="C20" s="53"/>
      <c r="D20" s="53"/>
      <c r="E20" s="53"/>
      <c r="F20" s="53"/>
      <c r="G20" s="48"/>
      <c r="H20" s="53"/>
      <c r="I20" s="53"/>
      <c r="J20" s="53"/>
      <c r="K20" s="53"/>
      <c r="L20" s="48"/>
      <c r="M20" s="53"/>
      <c r="N20" s="48"/>
      <c r="O20" s="53"/>
      <c r="P20" s="48"/>
      <c r="Q20" s="53"/>
    </row>
    <row r="21" spans="2:17" ht="10.9" customHeight="1" x14ac:dyDescent="0.2">
      <c r="B21" s="56" t="s">
        <v>160</v>
      </c>
      <c r="C21" s="27">
        <v>0</v>
      </c>
      <c r="D21" s="27">
        <v>0</v>
      </c>
      <c r="E21" s="27">
        <v>0</v>
      </c>
      <c r="F21" s="27">
        <v>-3</v>
      </c>
      <c r="G21" s="48"/>
      <c r="H21" s="27">
        <v>-10</v>
      </c>
      <c r="I21" s="27">
        <v>-3</v>
      </c>
      <c r="J21" s="27">
        <v>-6</v>
      </c>
      <c r="K21" s="27">
        <v>-6</v>
      </c>
      <c r="L21" s="48"/>
      <c r="M21" s="27">
        <v>-3</v>
      </c>
      <c r="N21" s="48"/>
      <c r="O21" s="27">
        <v>-6</v>
      </c>
      <c r="P21" s="48"/>
      <c r="Q21" s="27">
        <v>-25</v>
      </c>
    </row>
    <row r="22" spans="2:17" ht="10.9" customHeight="1" x14ac:dyDescent="0.2">
      <c r="C22" s="41"/>
      <c r="D22" s="41"/>
      <c r="E22" s="41"/>
      <c r="F22" s="41"/>
      <c r="G22" s="48"/>
      <c r="H22" s="41"/>
      <c r="I22" s="41"/>
      <c r="J22" s="41"/>
      <c r="K22" s="41"/>
      <c r="L22" s="48"/>
      <c r="M22" s="41"/>
      <c r="N22" s="48"/>
      <c r="O22" s="41"/>
      <c r="P22" s="48"/>
      <c r="Q22" s="41"/>
    </row>
    <row r="23" spans="2:17" ht="10.9" customHeight="1" thickBot="1" x14ac:dyDescent="0.25">
      <c r="B23" s="75" t="s">
        <v>161</v>
      </c>
      <c r="C23" s="31">
        <v>0</v>
      </c>
      <c r="D23" s="31">
        <v>0</v>
      </c>
      <c r="E23" s="31">
        <v>0</v>
      </c>
      <c r="F23" s="31">
        <v>108</v>
      </c>
      <c r="G23" s="48"/>
      <c r="H23" s="31">
        <v>86</v>
      </c>
      <c r="I23" s="31">
        <v>104</v>
      </c>
      <c r="J23" s="31">
        <v>100</v>
      </c>
      <c r="K23" s="31">
        <v>84</v>
      </c>
      <c r="L23" s="48"/>
      <c r="M23" s="31">
        <v>108</v>
      </c>
      <c r="N23" s="48"/>
      <c r="O23" s="31">
        <v>84</v>
      </c>
      <c r="P23" s="48"/>
      <c r="Q23" s="31">
        <v>374</v>
      </c>
    </row>
    <row r="24" spans="2:17" ht="10.9" customHeight="1" thickTop="1" x14ac:dyDescent="0.2">
      <c r="C24" s="86"/>
      <c r="D24" s="86"/>
      <c r="E24" s="86"/>
      <c r="F24" s="86"/>
      <c r="H24" s="86"/>
      <c r="I24" s="86"/>
      <c r="J24" s="86"/>
      <c r="K24" s="86"/>
      <c r="M24" s="86"/>
      <c r="O24" s="86"/>
      <c r="Q24" s="86"/>
    </row>
    <row r="25" spans="2:17" ht="19.149999999999999" customHeight="1" x14ac:dyDescent="0.2">
      <c r="B25" s="249" t="s">
        <v>134</v>
      </c>
      <c r="C25" s="249"/>
      <c r="D25" s="249"/>
      <c r="E25" s="249"/>
      <c r="F25" s="249"/>
      <c r="G25" s="249"/>
      <c r="H25" s="249"/>
      <c r="I25" s="249"/>
      <c r="J25" s="249"/>
      <c r="K25" s="249"/>
      <c r="L25" s="249"/>
      <c r="M25" s="249"/>
      <c r="N25" s="249"/>
      <c r="O25" s="249"/>
      <c r="P25" s="249"/>
      <c r="Q25" s="249"/>
    </row>
    <row r="26" spans="2:17" ht="19.149999999999999" customHeight="1" x14ac:dyDescent="0.2">
      <c r="B26" s="243" t="s">
        <v>135</v>
      </c>
      <c r="C26" s="235"/>
      <c r="D26" s="235"/>
      <c r="E26" s="235"/>
      <c r="F26" s="235"/>
      <c r="G26" s="235"/>
      <c r="H26" s="235"/>
      <c r="I26" s="235"/>
      <c r="J26" s="235"/>
      <c r="K26" s="235"/>
      <c r="L26" s="235"/>
      <c r="M26" s="235"/>
      <c r="N26" s="235"/>
      <c r="O26" s="235"/>
      <c r="P26" s="235"/>
      <c r="Q26" s="235"/>
    </row>
  </sheetData>
  <mergeCells count="5">
    <mergeCell ref="B26:Q26"/>
    <mergeCell ref="C2:F2"/>
    <mergeCell ref="H2:K2"/>
    <mergeCell ref="B1:Q1"/>
    <mergeCell ref="B25:Q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26"/>
  <sheetViews>
    <sheetView showRuler="0" workbookViewId="0">
      <selection activeCell="P32" sqref="P32"/>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customWidth="1"/>
    <col min="14" max="14" width="0.28515625" hidden="1" customWidth="1"/>
    <col min="15" max="15" width="7.5703125" hidden="1" customWidth="1"/>
    <col min="16" max="16" width="17.28515625" customWidth="1"/>
  </cols>
  <sheetData>
    <row r="1" spans="2:15" ht="10.9" customHeight="1" x14ac:dyDescent="0.2">
      <c r="B1" s="250" t="s">
        <v>167</v>
      </c>
      <c r="C1" s="250"/>
      <c r="D1" s="250"/>
      <c r="E1" s="250"/>
      <c r="F1" s="250"/>
      <c r="G1" s="250"/>
      <c r="H1" s="250"/>
      <c r="I1" s="250"/>
      <c r="J1" s="250"/>
      <c r="K1" s="250"/>
      <c r="L1" s="250"/>
      <c r="M1" s="250"/>
      <c r="N1" s="250"/>
      <c r="O1" s="250"/>
    </row>
    <row r="2" spans="2:15" ht="10.9" customHeight="1" x14ac:dyDescent="0.2">
      <c r="C2" s="247">
        <v>2023</v>
      </c>
      <c r="D2" s="235"/>
      <c r="E2" s="235"/>
      <c r="F2" s="235"/>
      <c r="H2" s="247">
        <v>2022</v>
      </c>
      <c r="I2" s="235"/>
      <c r="J2" s="235"/>
      <c r="K2" s="235"/>
      <c r="M2" s="61">
        <v>2022</v>
      </c>
      <c r="O2" s="61">
        <v>2021</v>
      </c>
    </row>
    <row r="3" spans="2:15" ht="10.9" customHeight="1" x14ac:dyDescent="0.2">
      <c r="B3" s="22" t="s">
        <v>95</v>
      </c>
      <c r="C3" s="62" t="s">
        <v>136</v>
      </c>
      <c r="D3" s="62" t="s">
        <v>137</v>
      </c>
      <c r="E3" s="62" t="s">
        <v>138</v>
      </c>
      <c r="F3" s="62" t="s">
        <v>139</v>
      </c>
      <c r="G3" s="41"/>
      <c r="H3" s="62" t="s">
        <v>136</v>
      </c>
      <c r="I3" s="62" t="s">
        <v>137</v>
      </c>
      <c r="J3" s="62" t="s">
        <v>138</v>
      </c>
      <c r="K3" s="62" t="s">
        <v>139</v>
      </c>
      <c r="L3" s="41"/>
      <c r="M3" s="62" t="s">
        <v>141</v>
      </c>
      <c r="N3" s="41"/>
      <c r="O3" s="62" t="s">
        <v>141</v>
      </c>
    </row>
    <row r="4" spans="2:15" ht="10.9" customHeight="1" x14ac:dyDescent="0.2">
      <c r="B4" s="83"/>
      <c r="C4" s="58"/>
      <c r="D4" s="58"/>
      <c r="E4" s="58"/>
      <c r="F4" s="58"/>
      <c r="G4" s="58"/>
      <c r="H4" s="58"/>
      <c r="I4" s="58"/>
      <c r="J4" s="58"/>
      <c r="K4" s="58"/>
      <c r="L4" s="58"/>
      <c r="M4" s="58"/>
      <c r="N4" s="58"/>
      <c r="O4" s="58"/>
    </row>
    <row r="5" spans="2:15" ht="10.9" customHeight="1" x14ac:dyDescent="0.2">
      <c r="B5" s="75" t="s">
        <v>148</v>
      </c>
    </row>
    <row r="6" spans="2:15" ht="10.9" customHeight="1" x14ac:dyDescent="0.2">
      <c r="B6" s="76" t="s">
        <v>149</v>
      </c>
      <c r="C6" s="27">
        <v>0</v>
      </c>
      <c r="D6" s="27">
        <v>0</v>
      </c>
      <c r="E6" s="27">
        <v>0</v>
      </c>
      <c r="F6" s="27">
        <v>0</v>
      </c>
      <c r="G6" s="48"/>
      <c r="H6" s="27">
        <v>0</v>
      </c>
      <c r="I6" s="27">
        <v>0</v>
      </c>
      <c r="J6" s="27">
        <v>0</v>
      </c>
      <c r="K6" s="27">
        <v>0</v>
      </c>
      <c r="L6" s="48"/>
      <c r="M6" s="27">
        <v>0</v>
      </c>
      <c r="N6" s="48"/>
      <c r="O6" s="27">
        <v>0</v>
      </c>
    </row>
    <row r="7" spans="2:15" ht="10.9" customHeight="1" x14ac:dyDescent="0.2">
      <c r="B7" s="76" t="s">
        <v>150</v>
      </c>
      <c r="C7" s="27">
        <v>0</v>
      </c>
      <c r="D7" s="27">
        <v>0</v>
      </c>
      <c r="E7" s="27">
        <v>0</v>
      </c>
      <c r="F7" s="27">
        <v>0</v>
      </c>
      <c r="G7" s="48"/>
      <c r="H7" s="27">
        <v>0</v>
      </c>
      <c r="I7" s="27">
        <v>0</v>
      </c>
      <c r="J7" s="27">
        <v>0</v>
      </c>
      <c r="K7" s="27">
        <v>0</v>
      </c>
      <c r="L7" s="48"/>
      <c r="M7" s="27">
        <v>0</v>
      </c>
      <c r="N7" s="48"/>
      <c r="O7" s="27">
        <v>0</v>
      </c>
    </row>
    <row r="8" spans="2:15" ht="10.9" customHeight="1" x14ac:dyDescent="0.2">
      <c r="B8" s="76" t="s">
        <v>151</v>
      </c>
      <c r="C8" s="29">
        <v>0</v>
      </c>
      <c r="D8" s="29">
        <v>0</v>
      </c>
      <c r="E8" s="29">
        <v>0</v>
      </c>
      <c r="F8" s="29">
        <v>0</v>
      </c>
      <c r="G8" s="48"/>
      <c r="H8" s="29">
        <v>0</v>
      </c>
      <c r="I8" s="29">
        <v>0</v>
      </c>
      <c r="J8" s="29">
        <v>0</v>
      </c>
      <c r="K8" s="29">
        <v>0</v>
      </c>
      <c r="L8" s="48"/>
      <c r="M8" s="29">
        <v>0</v>
      </c>
      <c r="N8" s="48"/>
      <c r="O8" s="29">
        <v>0</v>
      </c>
    </row>
    <row r="9" spans="2:15" ht="10.9" customHeight="1" x14ac:dyDescent="0.2">
      <c r="B9" s="77" t="s">
        <v>152</v>
      </c>
      <c r="C9" s="78">
        <v>0</v>
      </c>
      <c r="D9" s="78">
        <v>0</v>
      </c>
      <c r="E9" s="78">
        <v>0</v>
      </c>
      <c r="F9" s="78">
        <v>0</v>
      </c>
      <c r="G9" s="48"/>
      <c r="H9" s="78">
        <v>0</v>
      </c>
      <c r="I9" s="78">
        <v>0</v>
      </c>
      <c r="J9" s="78">
        <v>0</v>
      </c>
      <c r="K9" s="78">
        <v>0</v>
      </c>
      <c r="L9" s="48"/>
      <c r="M9" s="78">
        <v>0</v>
      </c>
      <c r="N9" s="48"/>
      <c r="O9" s="78">
        <v>0</v>
      </c>
    </row>
    <row r="10" spans="2:15" ht="10.9" customHeight="1" x14ac:dyDescent="0.2">
      <c r="B10" s="77" t="s">
        <v>153</v>
      </c>
      <c r="C10" s="49">
        <v>0</v>
      </c>
      <c r="D10" s="49">
        <v>0</v>
      </c>
      <c r="E10" s="49">
        <v>0</v>
      </c>
      <c r="F10" s="49">
        <v>0</v>
      </c>
      <c r="G10" s="48"/>
      <c r="H10" s="49">
        <v>0</v>
      </c>
      <c r="I10" s="49">
        <v>0</v>
      </c>
      <c r="J10" s="49">
        <v>0</v>
      </c>
      <c r="K10" s="49">
        <v>0</v>
      </c>
      <c r="L10" s="48"/>
      <c r="M10" s="49">
        <v>0</v>
      </c>
      <c r="N10" s="48"/>
      <c r="O10" s="49">
        <v>0</v>
      </c>
    </row>
    <row r="11" spans="2:15" ht="10.9" customHeight="1" x14ac:dyDescent="0.2">
      <c r="B11" s="77" t="s">
        <v>154</v>
      </c>
      <c r="C11" s="79">
        <v>0</v>
      </c>
      <c r="D11" s="79">
        <v>0</v>
      </c>
      <c r="E11" s="79">
        <v>0</v>
      </c>
      <c r="F11" s="79">
        <v>0</v>
      </c>
      <c r="G11" s="48"/>
      <c r="H11" s="79">
        <v>0</v>
      </c>
      <c r="I11" s="79">
        <v>0</v>
      </c>
      <c r="J11" s="79">
        <v>0</v>
      </c>
      <c r="K11" s="79">
        <v>0</v>
      </c>
      <c r="L11" s="48"/>
      <c r="M11" s="79">
        <v>0</v>
      </c>
      <c r="N11" s="48"/>
      <c r="O11" s="79">
        <v>0</v>
      </c>
    </row>
    <row r="12" spans="2:15" ht="10.9" customHeight="1" thickBot="1" x14ac:dyDescent="0.25">
      <c r="B12" s="80" t="s">
        <v>155</v>
      </c>
      <c r="C12" s="31">
        <v>0</v>
      </c>
      <c r="D12" s="31">
        <v>0</v>
      </c>
      <c r="E12" s="31">
        <v>0</v>
      </c>
      <c r="F12" s="31">
        <v>0</v>
      </c>
      <c r="G12" s="48"/>
      <c r="H12" s="31">
        <v>0</v>
      </c>
      <c r="I12" s="31">
        <v>0</v>
      </c>
      <c r="J12" s="31">
        <v>0</v>
      </c>
      <c r="K12" s="31">
        <v>0</v>
      </c>
      <c r="L12" s="48"/>
      <c r="M12" s="31">
        <v>0</v>
      </c>
      <c r="N12" s="48"/>
      <c r="O12" s="31">
        <v>0</v>
      </c>
    </row>
    <row r="13" spans="2:15" ht="10.9" customHeight="1" thickTop="1" x14ac:dyDescent="0.2">
      <c r="B13" s="56"/>
      <c r="C13" s="74"/>
      <c r="D13" s="74"/>
      <c r="E13" s="74"/>
      <c r="F13" s="74"/>
      <c r="G13" s="48"/>
      <c r="H13" s="74"/>
      <c r="I13" s="74"/>
      <c r="J13" s="74"/>
      <c r="K13" s="74"/>
      <c r="L13" s="48"/>
      <c r="M13" s="74"/>
      <c r="N13" s="48"/>
      <c r="O13" s="74"/>
    </row>
    <row r="14" spans="2:15" ht="10.9" customHeight="1" thickBot="1" x14ac:dyDescent="0.25">
      <c r="B14" s="75" t="s">
        <v>156</v>
      </c>
      <c r="C14" s="31">
        <v>0</v>
      </c>
      <c r="D14" s="31">
        <v>0</v>
      </c>
      <c r="E14" s="31">
        <v>0</v>
      </c>
      <c r="F14" s="31">
        <v>0</v>
      </c>
      <c r="G14" s="48"/>
      <c r="H14" s="31">
        <v>0</v>
      </c>
      <c r="I14" s="31">
        <v>0</v>
      </c>
      <c r="J14" s="31">
        <v>0</v>
      </c>
      <c r="K14" s="31">
        <v>0</v>
      </c>
      <c r="L14" s="48"/>
      <c r="M14" s="31">
        <v>0</v>
      </c>
      <c r="N14" s="48"/>
      <c r="O14" s="31">
        <v>0</v>
      </c>
    </row>
    <row r="15" spans="2:15" ht="10.9" customHeight="1" thickTop="1" x14ac:dyDescent="0.2">
      <c r="B15" s="1"/>
      <c r="C15" s="81"/>
      <c r="D15" s="81"/>
      <c r="E15" s="81"/>
      <c r="F15" s="81"/>
      <c r="G15" s="1"/>
      <c r="H15" s="81"/>
      <c r="I15" s="81"/>
      <c r="J15" s="81"/>
      <c r="K15" s="81"/>
      <c r="L15" s="1"/>
      <c r="M15" s="81"/>
      <c r="N15" s="1"/>
      <c r="O15" s="81"/>
    </row>
    <row r="16" spans="2:15" ht="10.9" customHeight="1" x14ac:dyDescent="0.2">
      <c r="B16" s="56" t="s">
        <v>157</v>
      </c>
      <c r="C16" s="27">
        <v>0</v>
      </c>
      <c r="D16" s="27">
        <v>0</v>
      </c>
      <c r="E16" s="27">
        <v>0</v>
      </c>
      <c r="F16" s="27">
        <v>0</v>
      </c>
      <c r="G16" s="48"/>
      <c r="H16" s="27">
        <v>0</v>
      </c>
      <c r="I16" s="27">
        <v>0</v>
      </c>
      <c r="J16" s="27">
        <v>0</v>
      </c>
      <c r="K16" s="27">
        <v>0</v>
      </c>
      <c r="L16" s="48"/>
      <c r="M16" s="27">
        <v>0</v>
      </c>
      <c r="N16" s="48"/>
      <c r="O16" s="27">
        <v>0</v>
      </c>
    </row>
    <row r="17" spans="2:15" ht="10.9" customHeight="1" x14ac:dyDescent="0.2">
      <c r="B17" s="56" t="s">
        <v>158</v>
      </c>
      <c r="C17" s="49">
        <v>0</v>
      </c>
      <c r="D17" s="49">
        <v>0</v>
      </c>
      <c r="E17" s="49">
        <v>0</v>
      </c>
      <c r="F17" s="49">
        <v>-62</v>
      </c>
      <c r="G17" s="48"/>
      <c r="H17" s="49">
        <v>-55</v>
      </c>
      <c r="I17" s="49">
        <v>-48</v>
      </c>
      <c r="J17" s="49">
        <v>-40</v>
      </c>
      <c r="K17" s="49">
        <v>-42</v>
      </c>
      <c r="L17" s="48"/>
      <c r="M17" s="49">
        <v>-185</v>
      </c>
      <c r="N17" s="48"/>
      <c r="O17" s="49">
        <v>0</v>
      </c>
    </row>
    <row r="18" spans="2:15" ht="10.9" customHeight="1" x14ac:dyDescent="0.2">
      <c r="C18" s="53"/>
      <c r="D18" s="53"/>
      <c r="E18" s="53"/>
      <c r="F18" s="53"/>
      <c r="G18" s="48"/>
      <c r="H18" s="53"/>
      <c r="I18" s="53"/>
      <c r="J18" s="53"/>
      <c r="K18" s="53"/>
      <c r="L18" s="48"/>
      <c r="M18" s="53"/>
      <c r="N18" s="48"/>
      <c r="O18" s="53"/>
    </row>
    <row r="19" spans="2:15" ht="10.9" customHeight="1" x14ac:dyDescent="0.2">
      <c r="B19" s="56" t="s">
        <v>159</v>
      </c>
      <c r="C19" s="27">
        <v>0</v>
      </c>
      <c r="D19" s="27">
        <v>0</v>
      </c>
      <c r="E19" s="27">
        <v>0</v>
      </c>
      <c r="F19" s="27">
        <v>15</v>
      </c>
      <c r="G19" s="48"/>
      <c r="H19" s="27">
        <v>14</v>
      </c>
      <c r="I19" s="27">
        <v>6</v>
      </c>
      <c r="J19" s="27">
        <v>13</v>
      </c>
      <c r="K19" s="27">
        <v>10</v>
      </c>
      <c r="L19" s="48"/>
      <c r="M19" s="27">
        <v>43</v>
      </c>
      <c r="N19" s="48"/>
      <c r="O19" s="27">
        <v>0</v>
      </c>
    </row>
    <row r="20" spans="2:15" ht="10.9" customHeight="1" x14ac:dyDescent="0.2">
      <c r="C20" s="53"/>
      <c r="D20" s="53"/>
      <c r="E20" s="53"/>
      <c r="F20" s="53"/>
      <c r="G20" s="48"/>
      <c r="H20" s="53"/>
      <c r="I20" s="53"/>
      <c r="J20" s="53"/>
      <c r="K20" s="53"/>
      <c r="L20" s="48"/>
      <c r="M20" s="53"/>
      <c r="N20" s="48"/>
      <c r="O20" s="53"/>
    </row>
    <row r="21" spans="2:15" ht="10.9" customHeight="1" x14ac:dyDescent="0.2">
      <c r="B21" s="56" t="s">
        <v>160</v>
      </c>
      <c r="C21" s="27">
        <v>0</v>
      </c>
      <c r="D21" s="27">
        <v>0</v>
      </c>
      <c r="E21" s="27">
        <v>0</v>
      </c>
      <c r="F21" s="27">
        <v>0</v>
      </c>
      <c r="G21" s="48"/>
      <c r="H21" s="27">
        <v>0</v>
      </c>
      <c r="I21" s="27">
        <v>0</v>
      </c>
      <c r="J21" s="27">
        <v>0</v>
      </c>
      <c r="K21" s="27">
        <v>0</v>
      </c>
      <c r="L21" s="48"/>
      <c r="M21" s="27">
        <v>0</v>
      </c>
      <c r="N21" s="48"/>
      <c r="O21" s="27">
        <v>0</v>
      </c>
    </row>
    <row r="22" spans="2:15" ht="10.9" customHeight="1" x14ac:dyDescent="0.2">
      <c r="C22" s="41"/>
      <c r="D22" s="41"/>
      <c r="E22" s="41"/>
      <c r="F22" s="41"/>
      <c r="G22" s="48"/>
      <c r="H22" s="41"/>
      <c r="I22" s="41"/>
      <c r="J22" s="41"/>
      <c r="K22" s="41"/>
      <c r="L22" s="48"/>
      <c r="M22" s="41"/>
      <c r="N22" s="48"/>
      <c r="O22" s="41"/>
    </row>
    <row r="23" spans="2:15" ht="10.9" customHeight="1" thickBot="1" x14ac:dyDescent="0.25">
      <c r="B23" s="75" t="s">
        <v>161</v>
      </c>
      <c r="C23" s="31">
        <v>0</v>
      </c>
      <c r="D23" s="31">
        <v>0</v>
      </c>
      <c r="E23" s="31">
        <v>0</v>
      </c>
      <c r="F23" s="31">
        <v>-47</v>
      </c>
      <c r="G23" s="48"/>
      <c r="H23" s="31">
        <v>-41</v>
      </c>
      <c r="I23" s="31">
        <v>-42</v>
      </c>
      <c r="J23" s="31">
        <v>-27</v>
      </c>
      <c r="K23" s="31">
        <v>-32</v>
      </c>
      <c r="L23" s="48"/>
      <c r="M23" s="31">
        <v>-142</v>
      </c>
      <c r="N23" s="48"/>
      <c r="O23" s="31">
        <v>0</v>
      </c>
    </row>
    <row r="24" spans="2:15" ht="10.9" customHeight="1" thickTop="1" x14ac:dyDescent="0.2">
      <c r="C24" s="86"/>
      <c r="D24" s="86"/>
      <c r="E24" s="86"/>
      <c r="F24" s="86"/>
      <c r="H24" s="86"/>
      <c r="I24" s="86"/>
      <c r="J24" s="86"/>
      <c r="K24" s="86"/>
      <c r="M24" s="86"/>
      <c r="O24" s="86"/>
    </row>
    <row r="25" spans="2:15" ht="19.149999999999999" customHeight="1" x14ac:dyDescent="0.2">
      <c r="B25" s="249" t="s">
        <v>134</v>
      </c>
      <c r="C25" s="249"/>
      <c r="D25" s="249"/>
      <c r="E25" s="249"/>
      <c r="F25" s="249"/>
      <c r="G25" s="249"/>
      <c r="H25" s="249"/>
      <c r="I25" s="249"/>
      <c r="J25" s="249"/>
      <c r="K25" s="249"/>
      <c r="L25" s="249"/>
      <c r="M25" s="249"/>
      <c r="N25" s="58"/>
      <c r="O25" s="87"/>
    </row>
    <row r="26" spans="2:15" ht="19.149999999999999" customHeight="1" x14ac:dyDescent="0.2">
      <c r="B26" s="243" t="s">
        <v>135</v>
      </c>
      <c r="C26" s="235"/>
      <c r="D26" s="235"/>
      <c r="E26" s="235"/>
      <c r="F26" s="235"/>
      <c r="G26" s="235"/>
      <c r="H26" s="235"/>
      <c r="I26" s="235"/>
      <c r="J26" s="235"/>
      <c r="K26" s="235"/>
      <c r="L26" s="235"/>
      <c r="M26" s="235"/>
    </row>
  </sheetData>
  <mergeCells count="5">
    <mergeCell ref="B26:M26"/>
    <mergeCell ref="C2:F2"/>
    <mergeCell ref="H2:K2"/>
    <mergeCell ref="B1:O1"/>
    <mergeCell ref="B25:M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showRuler="0" workbookViewId="0">
      <selection activeCell="J7" sqref="J7"/>
    </sheetView>
  </sheetViews>
  <sheetFormatPr baseColWidth="10" defaultColWidth="13.7109375" defaultRowHeight="12.75" x14ac:dyDescent="0.2"/>
  <cols>
    <col min="1" max="1" width="2.5703125" customWidth="1"/>
    <col min="2" max="2" width="45.28515625" customWidth="1"/>
    <col min="3" max="8" width="12.85546875" customWidth="1"/>
    <col min="9" max="9" width="2.5703125" customWidth="1"/>
  </cols>
  <sheetData>
    <row r="1" spans="1:9" ht="10.9" customHeight="1" x14ac:dyDescent="0.2">
      <c r="A1" s="1"/>
      <c r="B1" s="250" t="s">
        <v>168</v>
      </c>
      <c r="C1" s="250"/>
      <c r="D1" s="250"/>
      <c r="E1" s="250"/>
      <c r="F1" s="250"/>
      <c r="G1" s="250"/>
      <c r="H1" s="250"/>
      <c r="I1" s="1"/>
    </row>
    <row r="2" spans="1:9" ht="10.9" customHeight="1" x14ac:dyDescent="0.2">
      <c r="A2" s="1"/>
      <c r="B2" s="48"/>
      <c r="C2" s="245" t="s">
        <v>93</v>
      </c>
      <c r="D2" s="245"/>
      <c r="E2" s="245"/>
      <c r="F2" s="245"/>
      <c r="G2" s="245"/>
      <c r="H2" s="245"/>
      <c r="I2" s="1"/>
    </row>
    <row r="3" spans="1:9" ht="10.9" customHeight="1" x14ac:dyDescent="0.2">
      <c r="A3" s="1"/>
      <c r="B3" s="22" t="s">
        <v>95</v>
      </c>
      <c r="C3" s="62" t="s">
        <v>115</v>
      </c>
      <c r="D3" s="62" t="s">
        <v>143</v>
      </c>
      <c r="E3" s="62" t="s">
        <v>123</v>
      </c>
      <c r="F3" s="62" t="s">
        <v>144</v>
      </c>
      <c r="G3" s="62" t="s">
        <v>145</v>
      </c>
      <c r="H3" s="62" t="s">
        <v>146</v>
      </c>
      <c r="I3" s="1"/>
    </row>
    <row r="4" spans="1:9" ht="10.9" customHeight="1" x14ac:dyDescent="0.2">
      <c r="A4" s="1"/>
      <c r="B4" s="88"/>
      <c r="C4" s="88"/>
      <c r="D4" s="88"/>
      <c r="E4" s="88"/>
      <c r="F4" s="88"/>
      <c r="G4" s="88"/>
      <c r="H4" s="88"/>
      <c r="I4" s="1"/>
    </row>
    <row r="5" spans="1:9" ht="10.9" customHeight="1" x14ac:dyDescent="0.2">
      <c r="A5" s="89"/>
      <c r="B5" s="75" t="s">
        <v>148</v>
      </c>
      <c r="C5" s="1"/>
      <c r="D5" s="1"/>
      <c r="E5" s="1"/>
      <c r="F5" s="1"/>
      <c r="G5" s="1"/>
      <c r="H5" s="1"/>
      <c r="I5" s="1"/>
    </row>
    <row r="6" spans="1:9" ht="10.9" customHeight="1" x14ac:dyDescent="0.2">
      <c r="A6" s="90"/>
      <c r="B6" s="91" t="s">
        <v>149</v>
      </c>
      <c r="C6" s="49">
        <v>43</v>
      </c>
      <c r="D6" s="49">
        <v>7</v>
      </c>
      <c r="E6" s="49">
        <v>9</v>
      </c>
      <c r="F6" s="49">
        <v>0</v>
      </c>
      <c r="G6" s="49">
        <v>0</v>
      </c>
      <c r="H6" s="49">
        <v>59</v>
      </c>
      <c r="I6" s="1"/>
    </row>
    <row r="7" spans="1:9" ht="10.9" customHeight="1" x14ac:dyDescent="0.2">
      <c r="A7" s="90"/>
      <c r="B7" s="91" t="s">
        <v>150</v>
      </c>
      <c r="C7" s="49">
        <v>71</v>
      </c>
      <c r="D7" s="49">
        <v>59</v>
      </c>
      <c r="E7" s="49">
        <v>17</v>
      </c>
      <c r="F7" s="49">
        <v>0</v>
      </c>
      <c r="G7" s="49">
        <v>0</v>
      </c>
      <c r="H7" s="49">
        <v>147</v>
      </c>
      <c r="I7" s="1"/>
    </row>
    <row r="8" spans="1:9" ht="10.9" customHeight="1" x14ac:dyDescent="0.2">
      <c r="A8" s="90"/>
      <c r="B8" s="91" t="s">
        <v>151</v>
      </c>
      <c r="C8" s="79">
        <v>11</v>
      </c>
      <c r="D8" s="79">
        <v>0</v>
      </c>
      <c r="E8" s="79">
        <v>13</v>
      </c>
      <c r="F8" s="79">
        <v>0</v>
      </c>
      <c r="G8" s="79">
        <v>0</v>
      </c>
      <c r="H8" s="79">
        <v>24</v>
      </c>
      <c r="I8" s="1"/>
    </row>
    <row r="9" spans="1:9" ht="10.9" customHeight="1" x14ac:dyDescent="0.2">
      <c r="A9" s="92"/>
      <c r="B9" s="77" t="s">
        <v>152</v>
      </c>
      <c r="C9" s="93">
        <v>125</v>
      </c>
      <c r="D9" s="93">
        <v>66</v>
      </c>
      <c r="E9" s="93">
        <v>39</v>
      </c>
      <c r="F9" s="93">
        <v>0</v>
      </c>
      <c r="G9" s="93">
        <v>0</v>
      </c>
      <c r="H9" s="93">
        <v>230</v>
      </c>
      <c r="I9" s="1"/>
    </row>
    <row r="10" spans="1:9" ht="10.9" customHeight="1" x14ac:dyDescent="0.2">
      <c r="A10" s="92"/>
      <c r="B10" s="77" t="s">
        <v>153</v>
      </c>
      <c r="C10" s="49">
        <v>-11</v>
      </c>
      <c r="D10" s="49">
        <v>0</v>
      </c>
      <c r="E10" s="49">
        <v>-3</v>
      </c>
      <c r="F10" s="49">
        <v>0</v>
      </c>
      <c r="G10" s="49">
        <v>0</v>
      </c>
      <c r="H10" s="49">
        <v>-14</v>
      </c>
      <c r="I10" s="1"/>
    </row>
    <row r="11" spans="1:9" ht="10.9" customHeight="1" x14ac:dyDescent="0.2">
      <c r="A11" s="92"/>
      <c r="B11" s="77" t="s">
        <v>154</v>
      </c>
      <c r="C11" s="79">
        <v>-6</v>
      </c>
      <c r="D11" s="79">
        <v>-4</v>
      </c>
      <c r="E11" s="79">
        <v>0</v>
      </c>
      <c r="F11" s="79">
        <v>0</v>
      </c>
      <c r="G11" s="79">
        <v>0</v>
      </c>
      <c r="H11" s="79">
        <v>-10</v>
      </c>
      <c r="I11" s="1"/>
    </row>
    <row r="12" spans="1:9" ht="10.9" customHeight="1" x14ac:dyDescent="0.2">
      <c r="A12" s="89"/>
      <c r="B12" s="75" t="s">
        <v>155</v>
      </c>
      <c r="C12" s="94">
        <v>108</v>
      </c>
      <c r="D12" s="94">
        <v>62</v>
      </c>
      <c r="E12" s="94">
        <v>36</v>
      </c>
      <c r="F12" s="94">
        <v>0</v>
      </c>
      <c r="G12" s="94">
        <v>0</v>
      </c>
      <c r="H12" s="94">
        <v>206</v>
      </c>
      <c r="I12" s="1"/>
    </row>
    <row r="13" spans="1:9" ht="5.85" customHeight="1" x14ac:dyDescent="0.2">
      <c r="A13" s="1"/>
      <c r="B13" s="48"/>
      <c r="C13" s="59"/>
      <c r="D13" s="59"/>
      <c r="E13" s="59"/>
      <c r="F13" s="59"/>
      <c r="G13" s="59"/>
      <c r="H13" s="59"/>
      <c r="I13" s="1"/>
    </row>
    <row r="14" spans="1:9" ht="10.9" customHeight="1" x14ac:dyDescent="0.2">
      <c r="A14" s="89"/>
      <c r="B14" s="75" t="s">
        <v>156</v>
      </c>
      <c r="C14" s="95">
        <v>0</v>
      </c>
      <c r="D14" s="95">
        <v>0</v>
      </c>
      <c r="E14" s="95">
        <v>0</v>
      </c>
      <c r="F14" s="95">
        <v>139</v>
      </c>
      <c r="G14" s="95">
        <v>0</v>
      </c>
      <c r="H14" s="95">
        <v>139</v>
      </c>
      <c r="I14" s="1"/>
    </row>
    <row r="15" spans="1:9" ht="5.85" customHeight="1" x14ac:dyDescent="0.2">
      <c r="A15" s="96"/>
      <c r="B15" s="56"/>
      <c r="C15" s="59"/>
      <c r="D15" s="59"/>
      <c r="E15" s="59"/>
      <c r="F15" s="59"/>
      <c r="G15" s="59"/>
      <c r="H15" s="59"/>
      <c r="I15" s="1"/>
    </row>
    <row r="16" spans="1:9" ht="10.9" customHeight="1" x14ac:dyDescent="0.2">
      <c r="A16" s="96"/>
      <c r="B16" s="56" t="s">
        <v>157</v>
      </c>
      <c r="C16" s="49">
        <v>10</v>
      </c>
      <c r="D16" s="49">
        <v>38</v>
      </c>
      <c r="E16" s="49">
        <v>22</v>
      </c>
      <c r="F16" s="49">
        <v>0</v>
      </c>
      <c r="G16" s="49">
        <v>0</v>
      </c>
      <c r="H16" s="49">
        <v>70</v>
      </c>
      <c r="I16" s="1"/>
    </row>
    <row r="17" spans="1:9" ht="10.9" customHeight="1" x14ac:dyDescent="0.2">
      <c r="A17" s="96"/>
      <c r="B17" s="56" t="s">
        <v>158</v>
      </c>
      <c r="C17" s="49">
        <v>-16</v>
      </c>
      <c r="D17" s="49">
        <v>-5</v>
      </c>
      <c r="E17" s="49">
        <v>-33</v>
      </c>
      <c r="F17" s="49">
        <v>-11</v>
      </c>
      <c r="G17" s="49">
        <v>-62</v>
      </c>
      <c r="H17" s="49">
        <v>-127</v>
      </c>
      <c r="I17" s="1"/>
    </row>
    <row r="18" spans="1:9" ht="5.85" customHeight="1" x14ac:dyDescent="0.2">
      <c r="A18" s="96"/>
      <c r="B18" s="56"/>
      <c r="C18" s="48"/>
      <c r="D18" s="48"/>
      <c r="E18" s="48"/>
      <c r="F18" s="48"/>
      <c r="G18" s="48"/>
      <c r="H18" s="48"/>
      <c r="I18" s="1"/>
    </row>
    <row r="19" spans="1:9" ht="10.9" customHeight="1" x14ac:dyDescent="0.2">
      <c r="A19" s="96"/>
      <c r="B19" s="56" t="s">
        <v>159</v>
      </c>
      <c r="C19" s="49">
        <v>-28</v>
      </c>
      <c r="D19" s="49">
        <v>-30</v>
      </c>
      <c r="E19" s="49">
        <v>-8</v>
      </c>
      <c r="F19" s="49">
        <v>-17</v>
      </c>
      <c r="G19" s="49">
        <v>15</v>
      </c>
      <c r="H19" s="49">
        <v>-68</v>
      </c>
      <c r="I19" s="1"/>
    </row>
    <row r="20" spans="1:9" ht="5.85" customHeight="1" x14ac:dyDescent="0.2">
      <c r="A20" s="96"/>
      <c r="B20" s="56"/>
      <c r="C20" s="48"/>
      <c r="D20" s="48"/>
      <c r="E20" s="48"/>
      <c r="F20" s="48"/>
      <c r="G20" s="48"/>
      <c r="H20" s="48"/>
      <c r="I20" s="1"/>
    </row>
    <row r="21" spans="1:9" ht="10.9" customHeight="1" x14ac:dyDescent="0.2">
      <c r="A21" s="96"/>
      <c r="B21" s="56" t="s">
        <v>160</v>
      </c>
      <c r="C21" s="49">
        <v>0</v>
      </c>
      <c r="D21" s="49">
        <v>0</v>
      </c>
      <c r="E21" s="49">
        <v>0</v>
      </c>
      <c r="F21" s="49">
        <v>-3</v>
      </c>
      <c r="G21" s="49">
        <v>0</v>
      </c>
      <c r="H21" s="49">
        <v>-3</v>
      </c>
      <c r="I21" s="1"/>
    </row>
    <row r="22" spans="1:9" ht="5.85" customHeight="1" x14ac:dyDescent="0.2">
      <c r="A22" s="89"/>
      <c r="B22" s="75"/>
      <c r="C22" s="41"/>
      <c r="D22" s="41"/>
      <c r="E22" s="41"/>
      <c r="F22" s="41"/>
      <c r="G22" s="41"/>
      <c r="H22" s="41"/>
      <c r="I22" s="1"/>
    </row>
    <row r="23" spans="1:9" ht="10.9" customHeight="1" x14ac:dyDescent="0.2">
      <c r="A23" s="89"/>
      <c r="B23" s="75" t="s">
        <v>161</v>
      </c>
      <c r="C23" s="94">
        <v>74</v>
      </c>
      <c r="D23" s="94">
        <v>65</v>
      </c>
      <c r="E23" s="94">
        <v>17</v>
      </c>
      <c r="F23" s="94">
        <v>108</v>
      </c>
      <c r="G23" s="94">
        <v>-47</v>
      </c>
      <c r="H23" s="94">
        <v>217</v>
      </c>
      <c r="I23" s="1"/>
    </row>
    <row r="24" spans="1:9" ht="10.9" customHeight="1" x14ac:dyDescent="0.2">
      <c r="A24" s="1"/>
      <c r="B24" s="97"/>
      <c r="C24" s="98"/>
      <c r="D24" s="98"/>
      <c r="E24" s="98"/>
      <c r="F24" s="98"/>
      <c r="G24" s="98"/>
      <c r="H24" s="98"/>
      <c r="I24" s="1"/>
    </row>
    <row r="25" spans="1:9" ht="19.149999999999999" customHeight="1" x14ac:dyDescent="0.2">
      <c r="A25" s="1"/>
      <c r="B25" s="252" t="s">
        <v>134</v>
      </c>
      <c r="C25" s="252"/>
      <c r="D25" s="252"/>
      <c r="E25" s="252"/>
      <c r="F25" s="252"/>
      <c r="G25" s="252"/>
      <c r="H25" s="252"/>
      <c r="I25" s="56"/>
    </row>
    <row r="26" spans="1:9" ht="10.9" customHeight="1" x14ac:dyDescent="0.2">
      <c r="B26" s="246" t="s">
        <v>135</v>
      </c>
      <c r="C26" s="235"/>
      <c r="D26" s="235"/>
      <c r="E26" s="235"/>
      <c r="F26" s="235"/>
      <c r="G26" s="235"/>
      <c r="H26" s="235"/>
    </row>
  </sheetData>
  <mergeCells count="4">
    <mergeCell ref="C2:H2"/>
    <mergeCell ref="B1:H1"/>
    <mergeCell ref="B26:H26"/>
    <mergeCell ref="B25:H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R53"/>
  <sheetViews>
    <sheetView showRuler="0" workbookViewId="0">
      <selection activeCell="U13" sqref="U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0.28515625" hidden="1" customWidth="1"/>
    <col min="19" max="19" width="17.28515625" customWidth="1"/>
  </cols>
  <sheetData>
    <row r="1" spans="2:18" ht="10.9" customHeight="1" x14ac:dyDescent="0.2">
      <c r="B1" s="250" t="s">
        <v>169</v>
      </c>
      <c r="C1" s="250"/>
      <c r="D1" s="250"/>
      <c r="E1" s="250"/>
      <c r="F1" s="250"/>
      <c r="G1" s="250"/>
      <c r="H1" s="250"/>
      <c r="I1" s="250"/>
      <c r="J1" s="250"/>
      <c r="K1" s="250"/>
      <c r="L1" s="250"/>
      <c r="M1" s="250"/>
      <c r="N1" s="250"/>
      <c r="O1" s="250"/>
      <c r="P1" s="250"/>
      <c r="Q1" s="250"/>
      <c r="R1" s="250"/>
    </row>
    <row r="2" spans="2:18" ht="10.9" customHeight="1" x14ac:dyDescent="0.2">
      <c r="C2" s="247">
        <v>2023</v>
      </c>
      <c r="D2" s="235"/>
      <c r="E2" s="235"/>
      <c r="F2" s="235"/>
      <c r="H2" s="247">
        <v>2022</v>
      </c>
      <c r="I2" s="235"/>
      <c r="J2" s="235"/>
      <c r="K2" s="235"/>
      <c r="M2" s="61">
        <v>2023</v>
      </c>
      <c r="O2" s="61">
        <v>2022</v>
      </c>
      <c r="Q2" s="61">
        <v>2022</v>
      </c>
    </row>
    <row r="3" spans="2:18"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c r="R3" s="41"/>
    </row>
    <row r="4" spans="2:18" ht="7.5" customHeight="1" x14ac:dyDescent="0.2">
      <c r="B4" s="83"/>
      <c r="C4" s="99"/>
      <c r="D4" s="99"/>
      <c r="E4" s="99"/>
      <c r="F4" s="99"/>
      <c r="G4" s="58"/>
      <c r="H4" s="99"/>
      <c r="I4" s="99"/>
      <c r="J4" s="99"/>
      <c r="K4" s="99"/>
      <c r="L4" s="58"/>
      <c r="M4" s="99"/>
      <c r="N4" s="58"/>
      <c r="O4" s="99"/>
      <c r="P4" s="58"/>
      <c r="Q4" s="99"/>
      <c r="R4" s="58"/>
    </row>
    <row r="5" spans="2:18" ht="10.9" customHeight="1" x14ac:dyDescent="0.2">
      <c r="B5" s="75" t="s">
        <v>170</v>
      </c>
      <c r="C5" s="100"/>
      <c r="D5" s="100"/>
      <c r="E5" s="100"/>
      <c r="F5" s="100"/>
      <c r="H5" s="100"/>
      <c r="I5" s="100"/>
      <c r="J5" s="100"/>
      <c r="K5" s="100"/>
      <c r="M5" s="100"/>
      <c r="O5" s="100"/>
      <c r="Q5" s="100"/>
    </row>
    <row r="6" spans="2:18" ht="10.9" customHeight="1" x14ac:dyDescent="0.2">
      <c r="B6" s="76" t="s">
        <v>149</v>
      </c>
      <c r="C6" s="101">
        <v>0</v>
      </c>
      <c r="D6" s="101">
        <v>0</v>
      </c>
      <c r="E6" s="101">
        <v>0</v>
      </c>
      <c r="F6" s="101">
        <v>59</v>
      </c>
      <c r="G6" s="48"/>
      <c r="H6" s="101">
        <v>57</v>
      </c>
      <c r="I6" s="101">
        <v>57</v>
      </c>
      <c r="J6" s="101">
        <v>57</v>
      </c>
      <c r="K6" s="101">
        <v>57</v>
      </c>
      <c r="M6" s="101">
        <v>59</v>
      </c>
      <c r="N6" s="48"/>
      <c r="O6" s="101">
        <v>57</v>
      </c>
      <c r="P6" s="48"/>
      <c r="Q6" s="101">
        <v>228</v>
      </c>
      <c r="R6" s="48"/>
    </row>
    <row r="7" spans="2:18" ht="10.9" customHeight="1" x14ac:dyDescent="0.2">
      <c r="B7" s="76" t="s">
        <v>150</v>
      </c>
      <c r="C7" s="101">
        <v>0</v>
      </c>
      <c r="D7" s="101">
        <v>0</v>
      </c>
      <c r="E7" s="101">
        <v>0</v>
      </c>
      <c r="F7" s="101">
        <v>147</v>
      </c>
      <c r="G7" s="48"/>
      <c r="H7" s="101">
        <v>139</v>
      </c>
      <c r="I7" s="101">
        <v>132</v>
      </c>
      <c r="J7" s="101">
        <v>130</v>
      </c>
      <c r="K7" s="101">
        <v>125</v>
      </c>
      <c r="M7" s="101">
        <v>147</v>
      </c>
      <c r="N7" s="48"/>
      <c r="O7" s="101">
        <v>125</v>
      </c>
      <c r="P7" s="48"/>
      <c r="Q7" s="101">
        <v>526</v>
      </c>
      <c r="R7" s="48"/>
    </row>
    <row r="8" spans="2:18" ht="10.9" customHeight="1" x14ac:dyDescent="0.2">
      <c r="B8" s="76" t="s">
        <v>151</v>
      </c>
      <c r="C8" s="102">
        <v>0</v>
      </c>
      <c r="D8" s="102">
        <v>0</v>
      </c>
      <c r="E8" s="102">
        <v>0</v>
      </c>
      <c r="F8" s="102">
        <v>24</v>
      </c>
      <c r="G8" s="48"/>
      <c r="H8" s="102">
        <v>40</v>
      </c>
      <c r="I8" s="102">
        <v>35</v>
      </c>
      <c r="J8" s="102">
        <v>35</v>
      </c>
      <c r="K8" s="102">
        <v>25</v>
      </c>
      <c r="M8" s="102">
        <v>24</v>
      </c>
      <c r="N8" s="48"/>
      <c r="O8" s="102">
        <v>25</v>
      </c>
      <c r="P8" s="48"/>
      <c r="Q8" s="102">
        <v>135</v>
      </c>
      <c r="R8" s="48"/>
    </row>
    <row r="9" spans="2:18" ht="10.9" customHeight="1" x14ac:dyDescent="0.2">
      <c r="B9" s="77" t="s">
        <v>152</v>
      </c>
      <c r="C9" s="103">
        <v>0</v>
      </c>
      <c r="D9" s="103">
        <v>0</v>
      </c>
      <c r="E9" s="103">
        <v>0</v>
      </c>
      <c r="F9" s="103">
        <v>230</v>
      </c>
      <c r="G9" s="48"/>
      <c r="H9" s="103">
        <v>236</v>
      </c>
      <c r="I9" s="103">
        <v>224</v>
      </c>
      <c r="J9" s="103">
        <v>222</v>
      </c>
      <c r="K9" s="103">
        <v>207</v>
      </c>
      <c r="M9" s="103">
        <v>230</v>
      </c>
      <c r="N9" s="48"/>
      <c r="O9" s="103">
        <v>207</v>
      </c>
      <c r="P9" s="48"/>
      <c r="Q9" s="103">
        <v>889</v>
      </c>
      <c r="R9" s="48"/>
    </row>
    <row r="10" spans="2:18" ht="10.9" customHeight="1" x14ac:dyDescent="0.2">
      <c r="B10" s="77" t="s">
        <v>171</v>
      </c>
      <c r="C10" s="101">
        <v>0</v>
      </c>
      <c r="D10" s="101">
        <v>0</v>
      </c>
      <c r="E10" s="101">
        <v>0</v>
      </c>
      <c r="F10" s="101">
        <v>-14</v>
      </c>
      <c r="G10" s="48"/>
      <c r="H10" s="101">
        <v>-12</v>
      </c>
      <c r="I10" s="101">
        <v>-7</v>
      </c>
      <c r="J10" s="101">
        <v>-14</v>
      </c>
      <c r="K10" s="101">
        <v>-10</v>
      </c>
      <c r="M10" s="101">
        <v>-14</v>
      </c>
      <c r="N10" s="48"/>
      <c r="O10" s="101">
        <v>-10</v>
      </c>
      <c r="P10" s="48"/>
      <c r="Q10" s="101">
        <v>-43</v>
      </c>
      <c r="R10" s="48"/>
    </row>
    <row r="11" spans="2:18" ht="10.9" customHeight="1" x14ac:dyDescent="0.2">
      <c r="B11" s="77" t="s">
        <v>172</v>
      </c>
      <c r="C11" s="101">
        <v>0</v>
      </c>
      <c r="D11" s="101">
        <v>0</v>
      </c>
      <c r="E11" s="101">
        <v>0</v>
      </c>
      <c r="F11" s="101">
        <v>-10</v>
      </c>
      <c r="G11" s="1"/>
      <c r="H11" s="101">
        <v>31</v>
      </c>
      <c r="I11" s="101">
        <v>-3</v>
      </c>
      <c r="J11" s="101">
        <v>6</v>
      </c>
      <c r="K11" s="101">
        <v>-12</v>
      </c>
      <c r="M11" s="101">
        <v>-10</v>
      </c>
      <c r="N11" s="1"/>
      <c r="O11" s="101">
        <v>-12</v>
      </c>
      <c r="P11" s="1"/>
      <c r="Q11" s="101">
        <v>22</v>
      </c>
      <c r="R11" s="1"/>
    </row>
    <row r="12" spans="2:18" ht="10.9" customHeight="1" x14ac:dyDescent="0.2">
      <c r="B12" s="77" t="s">
        <v>173</v>
      </c>
      <c r="C12" s="102">
        <v>0</v>
      </c>
      <c r="D12" s="102">
        <v>0</v>
      </c>
      <c r="E12" s="102">
        <v>0</v>
      </c>
      <c r="F12" s="102">
        <v>0</v>
      </c>
      <c r="G12" s="48"/>
      <c r="H12" s="102">
        <v>-104</v>
      </c>
      <c r="I12" s="102">
        <v>0</v>
      </c>
      <c r="J12" s="102">
        <v>0</v>
      </c>
      <c r="K12" s="102">
        <v>0</v>
      </c>
      <c r="M12" s="102">
        <v>0</v>
      </c>
      <c r="N12" s="48"/>
      <c r="O12" s="102">
        <v>0</v>
      </c>
      <c r="P12" s="48"/>
      <c r="Q12" s="102">
        <v>-104</v>
      </c>
      <c r="R12" s="48"/>
    </row>
    <row r="13" spans="2:18" ht="10.9" customHeight="1" thickBot="1" x14ac:dyDescent="0.25">
      <c r="B13" s="80" t="s">
        <v>174</v>
      </c>
      <c r="C13" s="103">
        <v>0</v>
      </c>
      <c r="D13" s="103">
        <v>0</v>
      </c>
      <c r="E13" s="103">
        <v>0</v>
      </c>
      <c r="F13" s="104">
        <v>206</v>
      </c>
      <c r="G13" s="48"/>
      <c r="H13" s="104">
        <v>151</v>
      </c>
      <c r="I13" s="104">
        <v>214</v>
      </c>
      <c r="J13" s="104">
        <v>214</v>
      </c>
      <c r="K13" s="104">
        <v>185</v>
      </c>
      <c r="M13" s="103">
        <v>206</v>
      </c>
      <c r="N13" s="48"/>
      <c r="O13" s="103">
        <v>185</v>
      </c>
      <c r="P13" s="48"/>
      <c r="Q13" s="104">
        <v>764</v>
      </c>
      <c r="R13" s="48"/>
    </row>
    <row r="14" spans="2:18" ht="10.9" customHeight="1" thickTop="1" x14ac:dyDescent="0.2">
      <c r="B14" s="75" t="s">
        <v>175</v>
      </c>
      <c r="C14" s="105"/>
      <c r="D14" s="105"/>
      <c r="E14" s="38"/>
      <c r="F14" s="85"/>
      <c r="H14" s="106"/>
      <c r="I14" s="106"/>
      <c r="J14" s="85"/>
      <c r="K14" s="85"/>
      <c r="M14" s="38"/>
      <c r="O14" s="38"/>
      <c r="Q14" s="85"/>
    </row>
    <row r="15" spans="2:18" ht="10.9" customHeight="1" x14ac:dyDescent="0.2">
      <c r="B15" s="77" t="s">
        <v>156</v>
      </c>
      <c r="C15" s="101">
        <v>0</v>
      </c>
      <c r="D15" s="101">
        <v>0</v>
      </c>
      <c r="E15" s="101">
        <v>0</v>
      </c>
      <c r="F15" s="101">
        <v>139</v>
      </c>
      <c r="G15" s="48"/>
      <c r="H15" s="101">
        <v>108</v>
      </c>
      <c r="I15" s="101">
        <v>127</v>
      </c>
      <c r="J15" s="101">
        <v>116</v>
      </c>
      <c r="K15" s="101">
        <v>127</v>
      </c>
      <c r="M15" s="101">
        <v>139</v>
      </c>
      <c r="N15" s="48"/>
      <c r="O15" s="101">
        <v>127</v>
      </c>
      <c r="P15" s="48"/>
      <c r="Q15" s="101">
        <v>478</v>
      </c>
      <c r="R15" s="48"/>
    </row>
    <row r="16" spans="2:18" ht="10.9" customHeight="1" x14ac:dyDescent="0.2">
      <c r="B16" s="77" t="s">
        <v>176</v>
      </c>
      <c r="C16" s="101">
        <v>0</v>
      </c>
      <c r="D16" s="101">
        <v>0</v>
      </c>
      <c r="E16" s="101">
        <v>0</v>
      </c>
      <c r="F16" s="101">
        <v>88</v>
      </c>
      <c r="G16" s="48"/>
      <c r="H16" s="101">
        <v>-20</v>
      </c>
      <c r="I16" s="101">
        <v>-153</v>
      </c>
      <c r="J16" s="101">
        <v>-130</v>
      </c>
      <c r="K16" s="101">
        <v>-280</v>
      </c>
      <c r="M16" s="101">
        <v>88</v>
      </c>
      <c r="N16" s="48"/>
      <c r="O16" s="101">
        <v>-280</v>
      </c>
      <c r="P16" s="48"/>
      <c r="Q16" s="101">
        <v>-583</v>
      </c>
      <c r="R16" s="48"/>
    </row>
    <row r="17" spans="2:18" ht="10.9" customHeight="1" x14ac:dyDescent="0.2">
      <c r="B17" s="77" t="s">
        <v>177</v>
      </c>
      <c r="C17" s="102">
        <v>0</v>
      </c>
      <c r="D17" s="102">
        <v>0</v>
      </c>
      <c r="E17" s="102">
        <v>0</v>
      </c>
      <c r="F17" s="102">
        <v>0</v>
      </c>
      <c r="G17" s="48"/>
      <c r="H17" s="102">
        <v>57</v>
      </c>
      <c r="I17" s="102">
        <v>-100</v>
      </c>
      <c r="J17" s="102">
        <v>0</v>
      </c>
      <c r="K17" s="102">
        <v>0</v>
      </c>
      <c r="M17" s="102">
        <v>0</v>
      </c>
      <c r="N17" s="48"/>
      <c r="O17" s="102">
        <v>0</v>
      </c>
      <c r="P17" s="48"/>
      <c r="Q17" s="102">
        <v>-43</v>
      </c>
      <c r="R17" s="48"/>
    </row>
    <row r="18" spans="2:18" ht="10.9" customHeight="1" thickBot="1" x14ac:dyDescent="0.25">
      <c r="B18" s="80" t="s">
        <v>178</v>
      </c>
      <c r="C18" s="103">
        <v>0</v>
      </c>
      <c r="D18" s="103">
        <v>0</v>
      </c>
      <c r="E18" s="103">
        <v>0</v>
      </c>
      <c r="F18" s="104">
        <v>227</v>
      </c>
      <c r="G18" s="48"/>
      <c r="H18" s="104">
        <v>145</v>
      </c>
      <c r="I18" s="104">
        <v>-126</v>
      </c>
      <c r="J18" s="104">
        <v>-14</v>
      </c>
      <c r="K18" s="104">
        <v>-153</v>
      </c>
      <c r="M18" s="103">
        <v>227</v>
      </c>
      <c r="N18" s="48"/>
      <c r="O18" s="103">
        <v>-153</v>
      </c>
      <c r="P18" s="48"/>
      <c r="Q18" s="104">
        <v>-148</v>
      </c>
      <c r="R18" s="48"/>
    </row>
    <row r="19" spans="2:18" ht="10.9" customHeight="1" thickTop="1" x14ac:dyDescent="0.2">
      <c r="B19" s="56" t="s">
        <v>179</v>
      </c>
      <c r="C19" s="101">
        <v>0</v>
      </c>
      <c r="D19" s="101">
        <v>0</v>
      </c>
      <c r="E19" s="101">
        <v>0</v>
      </c>
      <c r="F19" s="107">
        <v>70</v>
      </c>
      <c r="G19" s="48"/>
      <c r="H19" s="107">
        <v>80</v>
      </c>
      <c r="I19" s="107">
        <v>73</v>
      </c>
      <c r="J19" s="107">
        <v>99</v>
      </c>
      <c r="K19" s="107">
        <v>66</v>
      </c>
      <c r="M19" s="101">
        <v>70</v>
      </c>
      <c r="N19" s="48"/>
      <c r="O19" s="101">
        <v>66</v>
      </c>
      <c r="P19" s="48"/>
      <c r="Q19" s="107">
        <v>318</v>
      </c>
      <c r="R19" s="48"/>
    </row>
    <row r="20" spans="2:18" ht="10.9" customHeight="1" x14ac:dyDescent="0.2">
      <c r="B20" s="56" t="s">
        <v>180</v>
      </c>
      <c r="C20" s="101">
        <v>0</v>
      </c>
      <c r="D20" s="101">
        <v>0</v>
      </c>
      <c r="E20" s="101">
        <v>0</v>
      </c>
      <c r="F20" s="101">
        <v>-149</v>
      </c>
      <c r="G20" s="48"/>
      <c r="H20" s="101">
        <v>-147</v>
      </c>
      <c r="I20" s="101">
        <v>-177</v>
      </c>
      <c r="J20" s="101">
        <v>-128</v>
      </c>
      <c r="K20" s="101">
        <v>-133</v>
      </c>
      <c r="M20" s="101">
        <v>-149</v>
      </c>
      <c r="N20" s="48"/>
      <c r="O20" s="101">
        <v>-133</v>
      </c>
      <c r="P20" s="48"/>
      <c r="Q20" s="101">
        <v>-585</v>
      </c>
      <c r="R20" s="48"/>
    </row>
    <row r="21" spans="2:18" ht="10.9" customHeight="1" x14ac:dyDescent="0.2">
      <c r="B21" s="56" t="s">
        <v>181</v>
      </c>
      <c r="C21" s="101">
        <v>0</v>
      </c>
      <c r="D21" s="101">
        <v>0</v>
      </c>
      <c r="E21" s="101">
        <v>0</v>
      </c>
      <c r="F21" s="101">
        <v>-81</v>
      </c>
      <c r="G21" s="48"/>
      <c r="H21" s="101">
        <v>-37</v>
      </c>
      <c r="I21" s="101">
        <v>20</v>
      </c>
      <c r="J21" s="101">
        <v>-14</v>
      </c>
      <c r="K21" s="101">
        <v>16</v>
      </c>
      <c r="M21" s="101">
        <v>-81</v>
      </c>
      <c r="N21" s="48"/>
      <c r="O21" s="101">
        <v>16</v>
      </c>
      <c r="P21" s="48"/>
      <c r="Q21" s="101">
        <v>-15</v>
      </c>
      <c r="R21" s="48"/>
    </row>
    <row r="22" spans="2:18" ht="10.9" customHeight="1" x14ac:dyDescent="0.2">
      <c r="B22" s="56" t="s">
        <v>160</v>
      </c>
      <c r="C22" s="102">
        <v>0</v>
      </c>
      <c r="D22" s="102">
        <v>0</v>
      </c>
      <c r="E22" s="102">
        <v>0</v>
      </c>
      <c r="F22" s="102">
        <v>-3</v>
      </c>
      <c r="G22" s="48"/>
      <c r="H22" s="102">
        <v>-11</v>
      </c>
      <c r="I22" s="102">
        <v>-3</v>
      </c>
      <c r="J22" s="102">
        <v>-5</v>
      </c>
      <c r="K22" s="102">
        <v>-6</v>
      </c>
      <c r="M22" s="102">
        <v>-3</v>
      </c>
      <c r="N22" s="48"/>
      <c r="O22" s="102">
        <v>-6</v>
      </c>
      <c r="P22" s="48"/>
      <c r="Q22" s="102">
        <v>-25</v>
      </c>
      <c r="R22" s="48"/>
    </row>
    <row r="23" spans="2:18" ht="10.9" customHeight="1" thickBot="1" x14ac:dyDescent="0.25">
      <c r="B23" s="75" t="s">
        <v>182</v>
      </c>
      <c r="C23" s="104">
        <v>0</v>
      </c>
      <c r="D23" s="104">
        <v>0</v>
      </c>
      <c r="E23" s="104">
        <v>0</v>
      </c>
      <c r="F23" s="104">
        <v>270</v>
      </c>
      <c r="G23" s="48"/>
      <c r="H23" s="104">
        <v>181</v>
      </c>
      <c r="I23" s="104">
        <v>1</v>
      </c>
      <c r="J23" s="104">
        <v>152</v>
      </c>
      <c r="K23" s="104">
        <v>-25</v>
      </c>
      <c r="M23" s="104">
        <v>270</v>
      </c>
      <c r="N23" s="48"/>
      <c r="O23" s="104">
        <v>-25</v>
      </c>
      <c r="P23" s="48"/>
      <c r="Q23" s="104">
        <v>309</v>
      </c>
      <c r="R23" s="48"/>
    </row>
    <row r="24" spans="2:18" ht="10.9" customHeight="1" thickTop="1" x14ac:dyDescent="0.2">
      <c r="B24" s="56" t="s">
        <v>183</v>
      </c>
      <c r="C24" s="85"/>
      <c r="D24" s="85"/>
      <c r="E24" s="85"/>
      <c r="F24" s="85"/>
      <c r="H24" s="85"/>
      <c r="I24" s="85"/>
      <c r="J24" s="85"/>
      <c r="K24" s="85"/>
      <c r="M24" s="85"/>
      <c r="O24" s="85"/>
      <c r="Q24" s="85"/>
    </row>
    <row r="25" spans="2:18" ht="10.9" customHeight="1" x14ac:dyDescent="0.2">
      <c r="B25" s="77" t="s">
        <v>184</v>
      </c>
      <c r="C25" s="101">
        <v>0</v>
      </c>
      <c r="D25" s="101">
        <v>0</v>
      </c>
      <c r="E25" s="101">
        <v>0</v>
      </c>
      <c r="F25" s="101">
        <v>-70</v>
      </c>
      <c r="G25" s="48"/>
      <c r="H25" s="101">
        <v>15</v>
      </c>
      <c r="I25" s="101">
        <v>115</v>
      </c>
      <c r="J25" s="101">
        <v>98</v>
      </c>
      <c r="K25" s="101">
        <v>211</v>
      </c>
      <c r="M25" s="101">
        <v>-70</v>
      </c>
      <c r="N25" s="48"/>
      <c r="O25" s="101">
        <v>211</v>
      </c>
      <c r="P25" s="48"/>
      <c r="Q25" s="101">
        <v>439</v>
      </c>
      <c r="R25" s="48"/>
    </row>
    <row r="26" spans="2:18" ht="10.9" customHeight="1" x14ac:dyDescent="0.2">
      <c r="B26" s="77" t="s">
        <v>185</v>
      </c>
      <c r="C26" s="101">
        <v>0</v>
      </c>
      <c r="D26" s="101">
        <v>0</v>
      </c>
      <c r="E26" s="101">
        <v>0</v>
      </c>
      <c r="F26" s="101">
        <v>0</v>
      </c>
      <c r="G26" s="48"/>
      <c r="H26" s="101">
        <v>34</v>
      </c>
      <c r="I26" s="101">
        <v>73</v>
      </c>
      <c r="J26" s="101">
        <v>0</v>
      </c>
      <c r="K26" s="101">
        <v>0</v>
      </c>
      <c r="M26" s="101">
        <v>0</v>
      </c>
      <c r="N26" s="48"/>
      <c r="O26" s="101">
        <v>0</v>
      </c>
      <c r="P26" s="48"/>
      <c r="Q26" s="101">
        <v>107</v>
      </c>
      <c r="R26" s="48"/>
    </row>
    <row r="27" spans="2:18" ht="19.149999999999999" customHeight="1" x14ac:dyDescent="0.2">
      <c r="B27" s="77" t="s">
        <v>186</v>
      </c>
      <c r="C27" s="101">
        <v>0</v>
      </c>
      <c r="D27" s="101">
        <v>0</v>
      </c>
      <c r="E27" s="101">
        <v>0</v>
      </c>
      <c r="F27" s="101">
        <v>1</v>
      </c>
      <c r="G27" s="48"/>
      <c r="H27" s="101">
        <v>6</v>
      </c>
      <c r="I27" s="101">
        <v>3</v>
      </c>
      <c r="J27" s="101">
        <v>5</v>
      </c>
      <c r="K27" s="101">
        <v>4</v>
      </c>
      <c r="M27" s="101">
        <v>1</v>
      </c>
      <c r="N27" s="48"/>
      <c r="O27" s="101">
        <v>4</v>
      </c>
      <c r="P27" s="48"/>
      <c r="Q27" s="101">
        <v>18</v>
      </c>
      <c r="R27" s="48"/>
    </row>
    <row r="28" spans="2:18" ht="10.9" customHeight="1" x14ac:dyDescent="0.2">
      <c r="B28" s="77" t="s">
        <v>187</v>
      </c>
      <c r="C28" s="101">
        <v>0</v>
      </c>
      <c r="D28" s="101">
        <v>0</v>
      </c>
      <c r="E28" s="101">
        <v>0</v>
      </c>
      <c r="F28" s="101">
        <v>16</v>
      </c>
      <c r="G28" s="48"/>
      <c r="H28" s="101">
        <v>17</v>
      </c>
      <c r="I28" s="101">
        <v>16</v>
      </c>
      <c r="J28" s="101">
        <v>16</v>
      </c>
      <c r="K28" s="101">
        <v>15</v>
      </c>
      <c r="M28" s="101">
        <v>16</v>
      </c>
      <c r="N28" s="48"/>
      <c r="O28" s="101">
        <v>15</v>
      </c>
      <c r="P28" s="48"/>
      <c r="Q28" s="101">
        <v>64</v>
      </c>
      <c r="R28" s="48"/>
    </row>
    <row r="29" spans="2:18" ht="10.9" customHeight="1" x14ac:dyDescent="0.2">
      <c r="B29" s="77" t="s">
        <v>188</v>
      </c>
      <c r="C29" s="101">
        <v>0</v>
      </c>
      <c r="D29" s="101">
        <v>0</v>
      </c>
      <c r="E29" s="101">
        <v>0</v>
      </c>
      <c r="F29" s="101">
        <v>0</v>
      </c>
      <c r="G29" s="48"/>
      <c r="H29" s="101">
        <v>5</v>
      </c>
      <c r="I29" s="101">
        <v>5</v>
      </c>
      <c r="J29" s="101">
        <v>6</v>
      </c>
      <c r="K29" s="101">
        <v>5</v>
      </c>
      <c r="M29" s="101">
        <v>0</v>
      </c>
      <c r="N29" s="48"/>
      <c r="O29" s="101">
        <v>5</v>
      </c>
      <c r="P29" s="48"/>
      <c r="Q29" s="101">
        <v>21</v>
      </c>
      <c r="R29" s="48"/>
    </row>
    <row r="30" spans="2:18" ht="10.9" customHeight="1" x14ac:dyDescent="0.2">
      <c r="B30" s="77" t="s">
        <v>189</v>
      </c>
      <c r="C30" s="102">
        <v>0</v>
      </c>
      <c r="D30" s="102">
        <v>0</v>
      </c>
      <c r="E30" s="102">
        <v>0</v>
      </c>
      <c r="F30" s="102">
        <v>0</v>
      </c>
      <c r="G30" s="48"/>
      <c r="H30" s="102">
        <v>0</v>
      </c>
      <c r="I30" s="102">
        <v>35</v>
      </c>
      <c r="J30" s="102">
        <v>-27</v>
      </c>
      <c r="K30" s="102">
        <v>0</v>
      </c>
      <c r="M30" s="102">
        <v>0</v>
      </c>
      <c r="N30" s="48"/>
      <c r="O30" s="102">
        <v>0</v>
      </c>
      <c r="P30" s="48"/>
      <c r="Q30" s="102">
        <v>8</v>
      </c>
      <c r="R30" s="48"/>
    </row>
    <row r="31" spans="2:18" ht="10.9" customHeight="1" x14ac:dyDescent="0.2">
      <c r="B31" s="77" t="s">
        <v>146</v>
      </c>
      <c r="C31" s="108">
        <v>0</v>
      </c>
      <c r="D31" s="108">
        <v>0</v>
      </c>
      <c r="E31" s="108">
        <v>0</v>
      </c>
      <c r="F31" s="108">
        <v>-53</v>
      </c>
      <c r="G31" s="48"/>
      <c r="H31" s="108">
        <v>77</v>
      </c>
      <c r="I31" s="108">
        <v>247</v>
      </c>
      <c r="J31" s="108">
        <v>98</v>
      </c>
      <c r="K31" s="108">
        <v>235</v>
      </c>
      <c r="M31" s="108">
        <v>-53</v>
      </c>
      <c r="N31" s="48"/>
      <c r="O31" s="108">
        <v>235</v>
      </c>
      <c r="P31" s="48"/>
      <c r="Q31" s="108">
        <v>657</v>
      </c>
      <c r="R31" s="48"/>
    </row>
    <row r="32" spans="2:18" ht="10.9" customHeight="1" thickBot="1" x14ac:dyDescent="0.25">
      <c r="B32" s="75" t="s">
        <v>161</v>
      </c>
      <c r="C32" s="104">
        <v>0</v>
      </c>
      <c r="D32" s="104">
        <v>0</v>
      </c>
      <c r="E32" s="104">
        <v>0</v>
      </c>
      <c r="F32" s="104">
        <v>217</v>
      </c>
      <c r="G32" s="48"/>
      <c r="H32" s="104">
        <v>258</v>
      </c>
      <c r="I32" s="104">
        <v>248</v>
      </c>
      <c r="J32" s="104">
        <v>250</v>
      </c>
      <c r="K32" s="104">
        <v>210</v>
      </c>
      <c r="M32" s="104">
        <v>217</v>
      </c>
      <c r="N32" s="48"/>
      <c r="O32" s="104">
        <v>210</v>
      </c>
      <c r="P32" s="48"/>
      <c r="Q32" s="104">
        <v>966</v>
      </c>
      <c r="R32" s="48"/>
    </row>
    <row r="33" spans="2:18" ht="10.9" customHeight="1" thickTop="1" x14ac:dyDescent="0.2">
      <c r="B33" s="56" t="s">
        <v>190</v>
      </c>
      <c r="C33" s="85"/>
      <c r="D33" s="85"/>
      <c r="E33" s="85"/>
      <c r="F33" s="85"/>
      <c r="H33" s="85"/>
      <c r="I33" s="85"/>
      <c r="J33" s="85"/>
      <c r="K33" s="85"/>
      <c r="M33" s="85"/>
      <c r="O33" s="85"/>
      <c r="Q33" s="85"/>
    </row>
    <row r="34" spans="2:18" ht="10.9" customHeight="1" x14ac:dyDescent="0.2">
      <c r="B34" s="77" t="s">
        <v>184</v>
      </c>
      <c r="C34" s="101">
        <v>0</v>
      </c>
      <c r="D34" s="101">
        <v>0</v>
      </c>
      <c r="E34" s="101">
        <v>0</v>
      </c>
      <c r="F34" s="101">
        <v>-88</v>
      </c>
      <c r="G34" s="1"/>
      <c r="H34" s="101">
        <v>20</v>
      </c>
      <c r="I34" s="101">
        <v>153</v>
      </c>
      <c r="J34" s="101">
        <v>130</v>
      </c>
      <c r="K34" s="101">
        <v>280</v>
      </c>
      <c r="M34" s="101">
        <v>-88</v>
      </c>
      <c r="N34" s="1"/>
      <c r="O34" s="101">
        <v>280</v>
      </c>
      <c r="P34" s="1"/>
      <c r="Q34" s="101">
        <v>583</v>
      </c>
      <c r="R34" s="1"/>
    </row>
    <row r="35" spans="2:18" ht="10.9" customHeight="1" x14ac:dyDescent="0.2">
      <c r="B35" s="77" t="s">
        <v>185</v>
      </c>
      <c r="C35" s="101">
        <v>0</v>
      </c>
      <c r="D35" s="101">
        <v>0</v>
      </c>
      <c r="E35" s="101">
        <v>0</v>
      </c>
      <c r="F35" s="101">
        <v>0</v>
      </c>
      <c r="G35" s="1"/>
      <c r="H35" s="101">
        <v>47</v>
      </c>
      <c r="I35" s="101">
        <v>100</v>
      </c>
      <c r="J35" s="101">
        <v>0</v>
      </c>
      <c r="K35" s="101">
        <v>0</v>
      </c>
      <c r="M35" s="101">
        <v>0</v>
      </c>
      <c r="N35" s="1"/>
      <c r="O35" s="101">
        <v>0</v>
      </c>
      <c r="P35" s="1"/>
      <c r="Q35" s="101">
        <v>147</v>
      </c>
      <c r="R35" s="1"/>
    </row>
    <row r="36" spans="2:18" ht="19.149999999999999" customHeight="1" x14ac:dyDescent="0.2">
      <c r="B36" s="77" t="s">
        <v>186</v>
      </c>
      <c r="C36" s="101">
        <v>0</v>
      </c>
      <c r="D36" s="101">
        <v>0</v>
      </c>
      <c r="E36" s="101">
        <v>0</v>
      </c>
      <c r="F36" s="101">
        <v>1</v>
      </c>
      <c r="G36" s="1"/>
      <c r="H36" s="101">
        <v>7</v>
      </c>
      <c r="I36" s="101">
        <v>3</v>
      </c>
      <c r="J36" s="101">
        <v>6</v>
      </c>
      <c r="K36" s="101">
        <v>5</v>
      </c>
      <c r="M36" s="101">
        <v>1</v>
      </c>
      <c r="N36" s="1"/>
      <c r="O36" s="101">
        <v>5</v>
      </c>
      <c r="P36" s="1"/>
      <c r="Q36" s="101">
        <v>21</v>
      </c>
      <c r="R36" s="1"/>
    </row>
    <row r="37" spans="2:18" ht="10.9" customHeight="1" x14ac:dyDescent="0.2">
      <c r="B37" s="77" t="s">
        <v>187</v>
      </c>
      <c r="C37" s="101">
        <v>0</v>
      </c>
      <c r="D37" s="101">
        <v>0</v>
      </c>
      <c r="E37" s="101">
        <v>0</v>
      </c>
      <c r="F37" s="101">
        <v>21</v>
      </c>
      <c r="G37" s="1"/>
      <c r="H37" s="101">
        <v>22</v>
      </c>
      <c r="I37" s="101">
        <v>21</v>
      </c>
      <c r="J37" s="101">
        <v>21</v>
      </c>
      <c r="K37" s="101">
        <v>20</v>
      </c>
      <c r="M37" s="101">
        <v>21</v>
      </c>
      <c r="N37" s="1"/>
      <c r="O37" s="101">
        <v>20</v>
      </c>
      <c r="P37" s="1"/>
      <c r="Q37" s="101">
        <v>84</v>
      </c>
      <c r="R37" s="1"/>
    </row>
    <row r="38" spans="2:18" ht="10.9" customHeight="1" x14ac:dyDescent="0.2">
      <c r="B38" s="77" t="s">
        <v>188</v>
      </c>
      <c r="C38" s="101">
        <v>0</v>
      </c>
      <c r="D38" s="101">
        <v>0</v>
      </c>
      <c r="E38" s="101">
        <v>0</v>
      </c>
      <c r="F38" s="101">
        <v>0</v>
      </c>
      <c r="G38" s="1"/>
      <c r="H38" s="101">
        <v>7</v>
      </c>
      <c r="I38" s="101">
        <v>7</v>
      </c>
      <c r="J38" s="101">
        <v>8</v>
      </c>
      <c r="K38" s="101">
        <v>7</v>
      </c>
      <c r="M38" s="101">
        <v>0</v>
      </c>
      <c r="N38" s="1"/>
      <c r="O38" s="101">
        <v>7</v>
      </c>
      <c r="P38" s="1"/>
      <c r="Q38" s="101">
        <v>29</v>
      </c>
      <c r="R38" s="1"/>
    </row>
    <row r="39" spans="2:18" ht="10.9" customHeight="1" x14ac:dyDescent="0.2">
      <c r="B39" s="77" t="s">
        <v>189</v>
      </c>
      <c r="C39" s="102">
        <v>0</v>
      </c>
      <c r="D39" s="102">
        <v>0</v>
      </c>
      <c r="E39" s="102">
        <v>0</v>
      </c>
      <c r="F39" s="102">
        <v>0</v>
      </c>
      <c r="G39" s="1"/>
      <c r="H39" s="102">
        <v>0</v>
      </c>
      <c r="I39" s="102">
        <v>49</v>
      </c>
      <c r="J39" s="102">
        <v>0</v>
      </c>
      <c r="K39" s="102">
        <v>0</v>
      </c>
      <c r="M39" s="102">
        <v>0</v>
      </c>
      <c r="N39" s="1"/>
      <c r="O39" s="102">
        <v>0</v>
      </c>
      <c r="P39" s="1"/>
      <c r="Q39" s="102">
        <v>49</v>
      </c>
      <c r="R39" s="1"/>
    </row>
    <row r="40" spans="2:18" ht="10.9" customHeight="1" x14ac:dyDescent="0.2">
      <c r="B40" s="109" t="s">
        <v>146</v>
      </c>
      <c r="C40" s="108">
        <v>0</v>
      </c>
      <c r="D40" s="108">
        <v>0</v>
      </c>
      <c r="E40" s="108">
        <v>0</v>
      </c>
      <c r="F40" s="108">
        <v>-66</v>
      </c>
      <c r="G40" s="41"/>
      <c r="H40" s="108">
        <v>103</v>
      </c>
      <c r="I40" s="108">
        <v>333</v>
      </c>
      <c r="J40" s="108">
        <v>165</v>
      </c>
      <c r="K40" s="108">
        <v>312</v>
      </c>
      <c r="M40" s="108">
        <v>-66</v>
      </c>
      <c r="N40" s="41"/>
      <c r="O40" s="108">
        <v>312</v>
      </c>
      <c r="P40" s="41"/>
      <c r="Q40" s="108">
        <v>913</v>
      </c>
      <c r="R40" s="48"/>
    </row>
    <row r="41" spans="2:18" ht="19.149999999999999" customHeight="1" x14ac:dyDescent="0.2">
      <c r="B41" s="253" t="s">
        <v>134</v>
      </c>
      <c r="C41" s="253"/>
      <c r="D41" s="253"/>
      <c r="E41" s="253"/>
      <c r="F41" s="253"/>
      <c r="G41" s="253"/>
      <c r="H41" s="253"/>
      <c r="I41" s="253"/>
      <c r="J41" s="253"/>
      <c r="K41" s="253"/>
      <c r="L41" s="253"/>
      <c r="M41" s="253"/>
      <c r="N41" s="253"/>
      <c r="O41" s="253"/>
      <c r="P41" s="253"/>
      <c r="Q41" s="253"/>
      <c r="R41" s="1"/>
    </row>
    <row r="42" spans="2:18" ht="19.149999999999999" customHeight="1" x14ac:dyDescent="0.2">
      <c r="B42" s="244" t="s">
        <v>135</v>
      </c>
      <c r="C42" s="244"/>
      <c r="D42" s="244"/>
      <c r="E42" s="244"/>
      <c r="F42" s="244"/>
      <c r="G42" s="244"/>
      <c r="H42" s="244"/>
      <c r="I42" s="244"/>
      <c r="J42" s="244"/>
      <c r="K42" s="244"/>
      <c r="L42" s="244"/>
      <c r="M42" s="244"/>
      <c r="N42" s="244"/>
      <c r="O42" s="244"/>
      <c r="P42" s="244"/>
      <c r="Q42" s="244"/>
      <c r="R42" s="1"/>
    </row>
    <row r="43" spans="2:18" ht="10.9" customHeight="1" x14ac:dyDescent="0.2">
      <c r="B43" s="1"/>
      <c r="C43" s="1"/>
      <c r="D43" s="1"/>
      <c r="E43" s="1"/>
      <c r="F43" s="1"/>
      <c r="G43" s="1"/>
      <c r="H43" s="1"/>
      <c r="I43" s="1"/>
      <c r="J43" s="1"/>
      <c r="K43" s="1"/>
      <c r="L43" s="1"/>
      <c r="M43" s="1"/>
      <c r="N43" s="1"/>
      <c r="O43" s="1"/>
      <c r="P43" s="1"/>
      <c r="Q43" s="1"/>
      <c r="R43" s="1"/>
    </row>
    <row r="44" spans="2:18" ht="10.9" customHeight="1" x14ac:dyDescent="0.2">
      <c r="B44" s="1"/>
      <c r="C44" s="1"/>
      <c r="D44" s="1"/>
      <c r="E44" s="1"/>
      <c r="F44" s="1"/>
      <c r="G44" s="1"/>
      <c r="H44" s="1"/>
      <c r="I44" s="1"/>
      <c r="J44" s="1"/>
      <c r="K44" s="1"/>
      <c r="L44" s="1"/>
      <c r="M44" s="1"/>
      <c r="N44" s="1"/>
      <c r="O44" s="1"/>
      <c r="P44" s="1"/>
      <c r="Q44" s="1"/>
      <c r="R44" s="1"/>
    </row>
    <row r="45" spans="2:18" ht="10.9" customHeight="1" x14ac:dyDescent="0.2">
      <c r="B45" s="1"/>
      <c r="C45" s="1"/>
      <c r="D45" s="1"/>
      <c r="E45" s="1"/>
      <c r="F45" s="1"/>
      <c r="H45" s="1"/>
      <c r="I45" s="1"/>
      <c r="J45" s="1"/>
      <c r="K45" s="1"/>
      <c r="M45" s="1"/>
      <c r="O45" s="1"/>
      <c r="Q45" s="1"/>
    </row>
    <row r="46" spans="2:18" ht="10.9" customHeight="1" x14ac:dyDescent="0.2">
      <c r="B46" s="1"/>
      <c r="C46" s="1"/>
      <c r="D46" s="1"/>
      <c r="E46" s="1"/>
      <c r="F46" s="1"/>
      <c r="H46" s="1"/>
      <c r="I46" s="1"/>
      <c r="J46" s="1"/>
      <c r="K46" s="1"/>
      <c r="M46" s="1"/>
      <c r="O46" s="1"/>
      <c r="Q46" s="1"/>
    </row>
    <row r="47" spans="2:18" ht="10.9" customHeight="1" x14ac:dyDescent="0.2">
      <c r="B47" s="1"/>
      <c r="C47" s="1"/>
      <c r="D47" s="1"/>
      <c r="E47" s="1"/>
      <c r="F47" s="1"/>
      <c r="H47" s="1"/>
      <c r="I47" s="1"/>
      <c r="J47" s="1"/>
      <c r="K47" s="1"/>
      <c r="M47" s="1"/>
      <c r="O47" s="1"/>
      <c r="Q47" s="1"/>
    </row>
    <row r="48" spans="2:18" ht="10.9" customHeight="1" x14ac:dyDescent="0.2">
      <c r="B48" s="1"/>
      <c r="C48" s="1"/>
      <c r="D48" s="1"/>
      <c r="E48" s="1"/>
      <c r="F48" s="1"/>
      <c r="H48" s="1"/>
      <c r="I48" s="1"/>
      <c r="J48" s="1"/>
      <c r="K48" s="1"/>
      <c r="M48" s="1"/>
      <c r="O48" s="1"/>
      <c r="Q48" s="1"/>
    </row>
    <row r="49" spans="2:17" ht="10.9" customHeight="1" x14ac:dyDescent="0.2">
      <c r="B49" s="1"/>
      <c r="C49" s="1"/>
      <c r="D49" s="1"/>
      <c r="E49" s="1"/>
      <c r="F49" s="1"/>
      <c r="H49" s="1"/>
      <c r="I49" s="1"/>
      <c r="J49" s="1"/>
      <c r="K49" s="1"/>
      <c r="M49" s="1"/>
      <c r="O49" s="1"/>
      <c r="Q49" s="1"/>
    </row>
    <row r="50" spans="2:17" ht="10.9" customHeight="1" x14ac:dyDescent="0.2">
      <c r="B50" s="1"/>
      <c r="C50" s="1"/>
      <c r="D50" s="1"/>
      <c r="E50" s="1"/>
      <c r="F50" s="1"/>
      <c r="H50" s="1"/>
      <c r="I50" s="1"/>
      <c r="J50" s="1"/>
      <c r="K50" s="1"/>
      <c r="M50" s="1"/>
      <c r="O50" s="1"/>
      <c r="Q50" s="1"/>
    </row>
    <row r="51" spans="2:17" ht="10.9" customHeight="1" x14ac:dyDescent="0.2">
      <c r="B51" s="1"/>
      <c r="C51" s="1"/>
      <c r="D51" s="1"/>
      <c r="E51" s="1"/>
      <c r="F51" s="1"/>
      <c r="H51" s="1"/>
      <c r="I51" s="1"/>
      <c r="J51" s="1"/>
      <c r="K51" s="1"/>
      <c r="M51" s="1"/>
      <c r="O51" s="1"/>
      <c r="Q51" s="1"/>
    </row>
    <row r="52" spans="2:17" ht="10.9" customHeight="1" x14ac:dyDescent="0.2">
      <c r="B52" s="1"/>
      <c r="C52" s="1"/>
      <c r="D52" s="1"/>
      <c r="E52" s="1"/>
      <c r="F52" s="1"/>
      <c r="H52" s="1"/>
      <c r="I52" s="1"/>
      <c r="J52" s="1"/>
      <c r="K52" s="1"/>
      <c r="M52" s="1"/>
      <c r="O52" s="1"/>
      <c r="Q52" s="1"/>
    </row>
    <row r="53" spans="2:17" ht="10.9" customHeight="1" x14ac:dyDescent="0.2"/>
  </sheetData>
  <mergeCells count="5">
    <mergeCell ref="C2:F2"/>
    <mergeCell ref="H2:K2"/>
    <mergeCell ref="B1:R1"/>
    <mergeCell ref="B42:Q42"/>
    <mergeCell ref="B41:Q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R49"/>
  <sheetViews>
    <sheetView showRuler="0" workbookViewId="0">
      <selection activeCell="U13" sqref="U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0.28515625" hidden="1" customWidth="1"/>
    <col min="19" max="19" width="17.28515625" customWidth="1"/>
  </cols>
  <sheetData>
    <row r="1" spans="2:18" ht="10.9" customHeight="1" x14ac:dyDescent="0.2">
      <c r="B1" s="250" t="s">
        <v>191</v>
      </c>
      <c r="C1" s="250"/>
      <c r="D1" s="250"/>
      <c r="E1" s="250"/>
      <c r="F1" s="250"/>
      <c r="G1" s="250"/>
      <c r="H1" s="250"/>
      <c r="I1" s="72"/>
      <c r="J1" s="72"/>
      <c r="K1" s="72"/>
      <c r="L1" s="72"/>
      <c r="M1" s="72"/>
      <c r="N1" s="72"/>
      <c r="O1" s="72"/>
      <c r="P1" s="72"/>
      <c r="Q1" s="72"/>
      <c r="R1" s="72"/>
    </row>
    <row r="2" spans="2:18" ht="10.9" customHeight="1" x14ac:dyDescent="0.2">
      <c r="C2" s="247">
        <v>2023</v>
      </c>
      <c r="D2" s="235"/>
      <c r="E2" s="235"/>
      <c r="F2" s="235"/>
      <c r="H2" s="247">
        <v>2022</v>
      </c>
      <c r="I2" s="235"/>
      <c r="J2" s="235"/>
      <c r="K2" s="235"/>
      <c r="M2" s="61">
        <v>2023</v>
      </c>
      <c r="O2" s="61">
        <v>2022</v>
      </c>
      <c r="Q2" s="61">
        <v>2022</v>
      </c>
    </row>
    <row r="3" spans="2:18"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c r="R3" s="41"/>
    </row>
    <row r="4" spans="2:18" ht="7.5" customHeight="1" x14ac:dyDescent="0.2">
      <c r="B4" s="83"/>
      <c r="C4" s="99"/>
      <c r="D4" s="99"/>
      <c r="E4" s="99"/>
      <c r="F4" s="99"/>
      <c r="G4" s="58"/>
      <c r="H4" s="99"/>
      <c r="I4" s="99"/>
      <c r="J4" s="99"/>
      <c r="K4" s="99"/>
      <c r="L4" s="58"/>
      <c r="M4" s="99"/>
      <c r="N4" s="58"/>
      <c r="O4" s="99"/>
      <c r="P4" s="58"/>
      <c r="Q4" s="99"/>
      <c r="R4" s="58"/>
    </row>
    <row r="5" spans="2:18" ht="10.9" customHeight="1" x14ac:dyDescent="0.2">
      <c r="B5" s="75" t="s">
        <v>170</v>
      </c>
      <c r="C5" s="100"/>
      <c r="D5" s="100"/>
      <c r="E5" s="100"/>
      <c r="F5" s="100"/>
      <c r="H5" s="100"/>
      <c r="I5" s="100"/>
      <c r="J5" s="100"/>
      <c r="K5" s="100"/>
      <c r="M5" s="100"/>
      <c r="O5" s="100"/>
      <c r="Q5" s="100"/>
    </row>
    <row r="6" spans="2:18" ht="10.9" customHeight="1" x14ac:dyDescent="0.2">
      <c r="B6" s="76" t="s">
        <v>149</v>
      </c>
      <c r="C6" s="101">
        <v>0</v>
      </c>
      <c r="D6" s="101">
        <v>0</v>
      </c>
      <c r="E6" s="101">
        <v>0</v>
      </c>
      <c r="F6" s="101">
        <v>43</v>
      </c>
      <c r="H6" s="101">
        <v>42</v>
      </c>
      <c r="I6" s="101">
        <v>42</v>
      </c>
      <c r="J6" s="101">
        <v>41</v>
      </c>
      <c r="K6" s="101">
        <v>40</v>
      </c>
      <c r="M6" s="101">
        <v>43</v>
      </c>
      <c r="O6" s="101">
        <v>40</v>
      </c>
      <c r="Q6" s="101">
        <v>165</v>
      </c>
    </row>
    <row r="7" spans="2:18" ht="10.9" customHeight="1" x14ac:dyDescent="0.2">
      <c r="B7" s="76" t="s">
        <v>150</v>
      </c>
      <c r="C7" s="101">
        <v>0</v>
      </c>
      <c r="D7" s="101">
        <v>0</v>
      </c>
      <c r="E7" s="101">
        <v>0</v>
      </c>
      <c r="F7" s="101">
        <v>71</v>
      </c>
      <c r="H7" s="101">
        <v>66</v>
      </c>
      <c r="I7" s="101">
        <v>64</v>
      </c>
      <c r="J7" s="101">
        <v>60</v>
      </c>
      <c r="K7" s="101">
        <v>58</v>
      </c>
      <c r="M7" s="101">
        <v>71</v>
      </c>
      <c r="O7" s="101">
        <v>58</v>
      </c>
      <c r="Q7" s="101">
        <v>248</v>
      </c>
    </row>
    <row r="8" spans="2:18" ht="10.9" customHeight="1" x14ac:dyDescent="0.2">
      <c r="B8" s="76" t="s">
        <v>151</v>
      </c>
      <c r="C8" s="102">
        <v>0</v>
      </c>
      <c r="D8" s="102">
        <v>0</v>
      </c>
      <c r="E8" s="102">
        <v>0</v>
      </c>
      <c r="F8" s="102">
        <v>11</v>
      </c>
      <c r="H8" s="102">
        <v>29</v>
      </c>
      <c r="I8" s="102">
        <v>25</v>
      </c>
      <c r="J8" s="102">
        <v>25</v>
      </c>
      <c r="K8" s="102">
        <v>15</v>
      </c>
      <c r="M8" s="102">
        <v>11</v>
      </c>
      <c r="O8" s="102">
        <v>15</v>
      </c>
      <c r="Q8" s="102">
        <v>94</v>
      </c>
    </row>
    <row r="9" spans="2:18" ht="10.9" customHeight="1" x14ac:dyDescent="0.2">
      <c r="B9" s="77" t="s">
        <v>152</v>
      </c>
      <c r="C9" s="103">
        <v>0</v>
      </c>
      <c r="D9" s="103">
        <v>0</v>
      </c>
      <c r="E9" s="103">
        <v>0</v>
      </c>
      <c r="F9" s="103">
        <v>125</v>
      </c>
      <c r="H9" s="103">
        <v>137</v>
      </c>
      <c r="I9" s="103">
        <v>131</v>
      </c>
      <c r="J9" s="103">
        <v>126</v>
      </c>
      <c r="K9" s="103">
        <v>113</v>
      </c>
      <c r="M9" s="103">
        <v>125</v>
      </c>
      <c r="O9" s="103">
        <v>113</v>
      </c>
      <c r="Q9" s="103">
        <v>507</v>
      </c>
    </row>
    <row r="10" spans="2:18" ht="10.9" customHeight="1" x14ac:dyDescent="0.2">
      <c r="B10" s="77" t="s">
        <v>171</v>
      </c>
      <c r="C10" s="101">
        <v>0</v>
      </c>
      <c r="D10" s="101">
        <v>0</v>
      </c>
      <c r="E10" s="101">
        <v>0</v>
      </c>
      <c r="F10" s="101">
        <v>-11</v>
      </c>
      <c r="H10" s="101">
        <v>-10</v>
      </c>
      <c r="I10" s="101">
        <v>-6</v>
      </c>
      <c r="J10" s="101">
        <v>-12</v>
      </c>
      <c r="K10" s="101">
        <v>-9</v>
      </c>
      <c r="M10" s="101">
        <v>-11</v>
      </c>
      <c r="O10" s="101">
        <v>-9</v>
      </c>
      <c r="Q10" s="101">
        <v>-37</v>
      </c>
    </row>
    <row r="11" spans="2:18" ht="10.9" customHeight="1" x14ac:dyDescent="0.2">
      <c r="B11" s="77" t="s">
        <v>172</v>
      </c>
      <c r="C11" s="101">
        <v>0</v>
      </c>
      <c r="D11" s="101">
        <v>0</v>
      </c>
      <c r="E11" s="101">
        <v>0</v>
      </c>
      <c r="F11" s="101">
        <v>-6</v>
      </c>
      <c r="H11" s="101">
        <v>30</v>
      </c>
      <c r="I11" s="101">
        <v>-2</v>
      </c>
      <c r="J11" s="101">
        <v>8</v>
      </c>
      <c r="K11" s="101">
        <v>-9</v>
      </c>
      <c r="M11" s="101">
        <v>-6</v>
      </c>
      <c r="O11" s="101">
        <v>-9</v>
      </c>
      <c r="Q11" s="101">
        <v>27</v>
      </c>
    </row>
    <row r="12" spans="2:18" ht="10.9" customHeight="1" x14ac:dyDescent="0.2">
      <c r="B12" s="77" t="s">
        <v>173</v>
      </c>
      <c r="C12" s="102">
        <v>0</v>
      </c>
      <c r="D12" s="102">
        <v>0</v>
      </c>
      <c r="E12" s="102">
        <v>0</v>
      </c>
      <c r="F12" s="102">
        <v>0</v>
      </c>
      <c r="H12" s="102">
        <v>-105</v>
      </c>
      <c r="I12" s="102">
        <v>0</v>
      </c>
      <c r="J12" s="102">
        <v>0</v>
      </c>
      <c r="K12" s="102">
        <v>0</v>
      </c>
      <c r="M12" s="102">
        <v>0</v>
      </c>
      <c r="O12" s="102">
        <v>0</v>
      </c>
      <c r="Q12" s="102">
        <v>-105</v>
      </c>
    </row>
    <row r="13" spans="2:18" ht="10.9" customHeight="1" thickBot="1" x14ac:dyDescent="0.25">
      <c r="B13" s="80" t="s">
        <v>174</v>
      </c>
      <c r="C13" s="103">
        <v>0</v>
      </c>
      <c r="D13" s="103">
        <v>0</v>
      </c>
      <c r="E13" s="103">
        <v>0</v>
      </c>
      <c r="F13" s="104">
        <v>108</v>
      </c>
      <c r="H13" s="104">
        <v>52</v>
      </c>
      <c r="I13" s="104">
        <v>123</v>
      </c>
      <c r="J13" s="104">
        <v>122</v>
      </c>
      <c r="K13" s="104">
        <v>95</v>
      </c>
      <c r="M13" s="103">
        <v>108</v>
      </c>
      <c r="O13" s="103">
        <v>95</v>
      </c>
      <c r="Q13" s="104">
        <v>392</v>
      </c>
    </row>
    <row r="14" spans="2:18" ht="10.9" customHeight="1" thickTop="1" x14ac:dyDescent="0.2">
      <c r="B14" s="75" t="s">
        <v>175</v>
      </c>
      <c r="C14" s="105"/>
      <c r="D14" s="105"/>
      <c r="E14" s="38"/>
      <c r="F14" s="85"/>
      <c r="H14" s="106"/>
      <c r="I14" s="106"/>
      <c r="J14" s="85"/>
      <c r="K14" s="85"/>
      <c r="M14" s="38"/>
      <c r="O14" s="38"/>
      <c r="Q14" s="85"/>
    </row>
    <row r="15" spans="2:18" ht="10.9" customHeight="1" x14ac:dyDescent="0.2">
      <c r="B15" s="77" t="s">
        <v>156</v>
      </c>
      <c r="C15" s="101">
        <v>0</v>
      </c>
      <c r="D15" s="101">
        <v>0</v>
      </c>
      <c r="E15" s="101">
        <v>0</v>
      </c>
      <c r="F15" s="101">
        <v>0</v>
      </c>
      <c r="H15" s="101">
        <v>0</v>
      </c>
      <c r="I15" s="101">
        <v>0</v>
      </c>
      <c r="J15" s="101">
        <v>0</v>
      </c>
      <c r="K15" s="101">
        <v>0</v>
      </c>
      <c r="M15" s="101">
        <v>0</v>
      </c>
      <c r="O15" s="101">
        <v>0</v>
      </c>
      <c r="Q15" s="101">
        <v>0</v>
      </c>
    </row>
    <row r="16" spans="2:18" ht="10.9" customHeight="1" x14ac:dyDescent="0.2">
      <c r="B16" s="77" t="s">
        <v>176</v>
      </c>
      <c r="C16" s="101">
        <v>0</v>
      </c>
      <c r="D16" s="101">
        <v>0</v>
      </c>
      <c r="E16" s="101">
        <v>0</v>
      </c>
      <c r="F16" s="101">
        <v>0</v>
      </c>
      <c r="H16" s="101">
        <v>0</v>
      </c>
      <c r="I16" s="101">
        <v>0</v>
      </c>
      <c r="J16" s="101">
        <v>0</v>
      </c>
      <c r="K16" s="101">
        <v>0</v>
      </c>
      <c r="M16" s="101">
        <v>0</v>
      </c>
      <c r="O16" s="101">
        <v>0</v>
      </c>
      <c r="Q16" s="101">
        <v>0</v>
      </c>
    </row>
    <row r="17" spans="2:17" ht="10.9" customHeight="1" x14ac:dyDescent="0.2">
      <c r="B17" s="77" t="s">
        <v>177</v>
      </c>
      <c r="C17" s="102">
        <v>0</v>
      </c>
      <c r="D17" s="102">
        <v>0</v>
      </c>
      <c r="E17" s="102">
        <v>0</v>
      </c>
      <c r="F17" s="102">
        <v>0</v>
      </c>
      <c r="H17" s="102">
        <v>0</v>
      </c>
      <c r="I17" s="102">
        <v>0</v>
      </c>
      <c r="J17" s="102">
        <v>0</v>
      </c>
      <c r="K17" s="102">
        <v>0</v>
      </c>
      <c r="M17" s="102">
        <v>0</v>
      </c>
      <c r="O17" s="102">
        <v>0</v>
      </c>
      <c r="Q17" s="102">
        <v>0</v>
      </c>
    </row>
    <row r="18" spans="2:17" ht="10.9" customHeight="1" thickBot="1" x14ac:dyDescent="0.25">
      <c r="B18" s="80" t="s">
        <v>178</v>
      </c>
      <c r="C18" s="103">
        <v>0</v>
      </c>
      <c r="D18" s="103">
        <v>0</v>
      </c>
      <c r="E18" s="103">
        <v>0</v>
      </c>
      <c r="F18" s="104">
        <v>0</v>
      </c>
      <c r="H18" s="104">
        <v>0</v>
      </c>
      <c r="I18" s="104">
        <v>0</v>
      </c>
      <c r="J18" s="104">
        <v>0</v>
      </c>
      <c r="K18" s="104">
        <v>0</v>
      </c>
      <c r="M18" s="103">
        <v>0</v>
      </c>
      <c r="O18" s="103">
        <v>0</v>
      </c>
      <c r="Q18" s="104">
        <v>0</v>
      </c>
    </row>
    <row r="19" spans="2:17" ht="10.9" customHeight="1" thickTop="1" x14ac:dyDescent="0.2">
      <c r="B19" s="56" t="s">
        <v>179</v>
      </c>
      <c r="C19" s="101">
        <v>0</v>
      </c>
      <c r="D19" s="101">
        <v>0</v>
      </c>
      <c r="E19" s="101">
        <v>0</v>
      </c>
      <c r="F19" s="107">
        <v>10</v>
      </c>
      <c r="H19" s="107">
        <v>9</v>
      </c>
      <c r="I19" s="107">
        <v>5</v>
      </c>
      <c r="J19" s="107">
        <v>21</v>
      </c>
      <c r="K19" s="107">
        <v>12</v>
      </c>
      <c r="M19" s="101">
        <v>10</v>
      </c>
      <c r="O19" s="101">
        <v>12</v>
      </c>
      <c r="Q19" s="107">
        <v>47</v>
      </c>
    </row>
    <row r="20" spans="2:17" ht="10.9" customHeight="1" x14ac:dyDescent="0.2">
      <c r="B20" s="56" t="s">
        <v>180</v>
      </c>
      <c r="C20" s="101">
        <v>0</v>
      </c>
      <c r="D20" s="101">
        <v>0</v>
      </c>
      <c r="E20" s="101">
        <v>0</v>
      </c>
      <c r="F20" s="101">
        <v>-23</v>
      </c>
      <c r="H20" s="101">
        <v>-29</v>
      </c>
      <c r="I20" s="101">
        <v>-27</v>
      </c>
      <c r="J20" s="101">
        <v>-25</v>
      </c>
      <c r="K20" s="101">
        <v>-34</v>
      </c>
      <c r="M20" s="101">
        <v>-23</v>
      </c>
      <c r="O20" s="101">
        <v>-34</v>
      </c>
      <c r="Q20" s="101">
        <v>-115</v>
      </c>
    </row>
    <row r="21" spans="2:17" ht="10.9" customHeight="1" x14ac:dyDescent="0.2">
      <c r="B21" s="56" t="s">
        <v>181</v>
      </c>
      <c r="C21" s="101">
        <v>0</v>
      </c>
      <c r="D21" s="101">
        <v>0</v>
      </c>
      <c r="E21" s="101">
        <v>0</v>
      </c>
      <c r="F21" s="101">
        <v>-26</v>
      </c>
      <c r="H21" s="101">
        <v>-9</v>
      </c>
      <c r="I21" s="101">
        <v>-27</v>
      </c>
      <c r="J21" s="101">
        <v>-31</v>
      </c>
      <c r="K21" s="101">
        <v>-19</v>
      </c>
      <c r="M21" s="101">
        <v>-26</v>
      </c>
      <c r="O21" s="101">
        <v>-19</v>
      </c>
      <c r="Q21" s="101">
        <v>-86</v>
      </c>
    </row>
    <row r="22" spans="2:17" ht="10.9" customHeight="1" x14ac:dyDescent="0.2">
      <c r="B22" s="56" t="s">
        <v>160</v>
      </c>
      <c r="C22" s="102">
        <v>0</v>
      </c>
      <c r="D22" s="102">
        <v>0</v>
      </c>
      <c r="E22" s="102">
        <v>0</v>
      </c>
      <c r="F22" s="102">
        <v>0</v>
      </c>
      <c r="H22" s="102">
        <v>0</v>
      </c>
      <c r="I22" s="102">
        <v>0</v>
      </c>
      <c r="J22" s="102">
        <v>0</v>
      </c>
      <c r="K22" s="102">
        <v>0</v>
      </c>
      <c r="M22" s="102">
        <v>0</v>
      </c>
      <c r="O22" s="102">
        <v>0</v>
      </c>
      <c r="Q22" s="102">
        <v>0</v>
      </c>
    </row>
    <row r="23" spans="2:17" ht="10.9" customHeight="1" thickBot="1" x14ac:dyDescent="0.25">
      <c r="B23" s="75" t="s">
        <v>182</v>
      </c>
      <c r="C23" s="104">
        <v>0</v>
      </c>
      <c r="D23" s="104">
        <v>0</v>
      </c>
      <c r="E23" s="104">
        <v>0</v>
      </c>
      <c r="F23" s="104">
        <v>69</v>
      </c>
      <c r="H23" s="104">
        <v>23</v>
      </c>
      <c r="I23" s="104">
        <v>74</v>
      </c>
      <c r="J23" s="104">
        <v>87</v>
      </c>
      <c r="K23" s="104">
        <v>54</v>
      </c>
      <c r="M23" s="104">
        <v>69</v>
      </c>
      <c r="O23" s="104">
        <v>54</v>
      </c>
      <c r="Q23" s="104">
        <v>238</v>
      </c>
    </row>
    <row r="24" spans="2:17" ht="10.9" customHeight="1" thickTop="1" x14ac:dyDescent="0.2">
      <c r="B24" s="56" t="s">
        <v>183</v>
      </c>
      <c r="C24" s="85"/>
      <c r="D24" s="85"/>
      <c r="E24" s="85"/>
      <c r="F24" s="85"/>
      <c r="H24" s="85"/>
      <c r="I24" s="85"/>
      <c r="J24" s="85"/>
      <c r="K24" s="85"/>
      <c r="M24" s="85"/>
      <c r="O24" s="85"/>
      <c r="Q24" s="85"/>
    </row>
    <row r="25" spans="2:17" ht="10.9" customHeight="1" x14ac:dyDescent="0.2">
      <c r="B25" s="77" t="s">
        <v>184</v>
      </c>
      <c r="C25" s="101">
        <v>0</v>
      </c>
      <c r="D25" s="101">
        <v>0</v>
      </c>
      <c r="E25" s="101">
        <v>0</v>
      </c>
      <c r="F25" s="101">
        <v>0</v>
      </c>
      <c r="H25" s="38"/>
      <c r="I25" s="101">
        <v>0</v>
      </c>
      <c r="J25" s="101">
        <v>0</v>
      </c>
      <c r="K25" s="101">
        <v>0</v>
      </c>
      <c r="M25" s="101">
        <v>0</v>
      </c>
      <c r="O25" s="101">
        <v>0</v>
      </c>
      <c r="Q25" s="101">
        <v>0</v>
      </c>
    </row>
    <row r="26" spans="2:17" ht="10.9" customHeight="1" x14ac:dyDescent="0.2">
      <c r="B26" s="77" t="s">
        <v>185</v>
      </c>
      <c r="C26" s="101">
        <v>0</v>
      </c>
      <c r="D26" s="101">
        <v>0</v>
      </c>
      <c r="E26" s="101">
        <v>0</v>
      </c>
      <c r="F26" s="101">
        <v>0</v>
      </c>
      <c r="H26" s="101">
        <v>76</v>
      </c>
      <c r="I26" s="101">
        <v>0</v>
      </c>
      <c r="J26" s="101">
        <v>0</v>
      </c>
      <c r="K26" s="101">
        <v>0</v>
      </c>
      <c r="M26" s="101">
        <v>0</v>
      </c>
      <c r="O26" s="101">
        <v>0</v>
      </c>
      <c r="Q26" s="101">
        <v>76</v>
      </c>
    </row>
    <row r="27" spans="2:17" ht="19.149999999999999" customHeight="1" x14ac:dyDescent="0.2">
      <c r="B27" s="77" t="s">
        <v>186</v>
      </c>
      <c r="C27" s="101">
        <v>0</v>
      </c>
      <c r="D27" s="101">
        <v>0</v>
      </c>
      <c r="E27" s="101">
        <v>0</v>
      </c>
      <c r="F27" s="101">
        <v>1</v>
      </c>
      <c r="H27" s="101">
        <v>2</v>
      </c>
      <c r="I27" s="101">
        <v>2</v>
      </c>
      <c r="J27" s="101">
        <v>2</v>
      </c>
      <c r="K27" s="101">
        <v>1</v>
      </c>
      <c r="M27" s="101">
        <v>1</v>
      </c>
      <c r="O27" s="101">
        <v>1</v>
      </c>
      <c r="Q27" s="101">
        <v>7</v>
      </c>
    </row>
    <row r="28" spans="2:17" ht="10.9" customHeight="1" x14ac:dyDescent="0.2">
      <c r="B28" s="77" t="s">
        <v>187</v>
      </c>
      <c r="C28" s="101">
        <v>0</v>
      </c>
      <c r="D28" s="101">
        <v>0</v>
      </c>
      <c r="E28" s="101">
        <v>0</v>
      </c>
      <c r="F28" s="101">
        <v>4</v>
      </c>
      <c r="H28" s="101">
        <v>5</v>
      </c>
      <c r="I28" s="101">
        <v>4</v>
      </c>
      <c r="J28" s="101">
        <v>4</v>
      </c>
      <c r="K28" s="101">
        <v>5</v>
      </c>
      <c r="M28" s="101">
        <v>4</v>
      </c>
      <c r="O28" s="101">
        <v>5</v>
      </c>
      <c r="Q28" s="101">
        <v>18</v>
      </c>
    </row>
    <row r="29" spans="2:17" ht="10.9" customHeight="1" x14ac:dyDescent="0.2">
      <c r="B29" s="77" t="s">
        <v>188</v>
      </c>
      <c r="C29" s="101">
        <v>0</v>
      </c>
      <c r="D29" s="101">
        <v>0</v>
      </c>
      <c r="E29" s="101">
        <v>0</v>
      </c>
      <c r="F29" s="101">
        <v>0</v>
      </c>
      <c r="H29" s="101">
        <v>4</v>
      </c>
      <c r="I29" s="101">
        <v>4</v>
      </c>
      <c r="J29" s="101">
        <v>4</v>
      </c>
      <c r="K29" s="101">
        <v>3</v>
      </c>
      <c r="M29" s="101">
        <v>0</v>
      </c>
      <c r="O29" s="101">
        <v>3</v>
      </c>
      <c r="Q29" s="101">
        <v>15</v>
      </c>
    </row>
    <row r="30" spans="2:17" ht="10.9" customHeight="1" x14ac:dyDescent="0.2">
      <c r="B30" s="77" t="s">
        <v>189</v>
      </c>
      <c r="C30" s="102">
        <v>0</v>
      </c>
      <c r="D30" s="102">
        <v>0</v>
      </c>
      <c r="E30" s="102">
        <v>0</v>
      </c>
      <c r="F30" s="102">
        <v>0</v>
      </c>
      <c r="H30" s="102">
        <v>0</v>
      </c>
      <c r="I30" s="102">
        <v>0</v>
      </c>
      <c r="J30" s="102">
        <v>-15</v>
      </c>
      <c r="K30" s="102">
        <v>0</v>
      </c>
      <c r="M30" s="102">
        <v>0</v>
      </c>
      <c r="O30" s="102">
        <v>0</v>
      </c>
      <c r="Q30" s="102">
        <v>-15</v>
      </c>
    </row>
    <row r="31" spans="2:17" ht="10.9" customHeight="1" x14ac:dyDescent="0.2">
      <c r="B31" s="77" t="s">
        <v>146</v>
      </c>
      <c r="C31" s="108">
        <v>0</v>
      </c>
      <c r="D31" s="108">
        <v>0</v>
      </c>
      <c r="E31" s="108">
        <v>0</v>
      </c>
      <c r="F31" s="108">
        <v>5</v>
      </c>
      <c r="H31" s="108">
        <v>87</v>
      </c>
      <c r="I31" s="108">
        <v>10</v>
      </c>
      <c r="J31" s="108">
        <v>-5</v>
      </c>
      <c r="K31" s="108">
        <v>9</v>
      </c>
      <c r="M31" s="108">
        <v>5</v>
      </c>
      <c r="O31" s="108">
        <v>9</v>
      </c>
      <c r="Q31" s="108">
        <v>101</v>
      </c>
    </row>
    <row r="32" spans="2:17" ht="10.9" customHeight="1" thickBot="1" x14ac:dyDescent="0.25">
      <c r="B32" s="75" t="s">
        <v>161</v>
      </c>
      <c r="C32" s="103">
        <v>0</v>
      </c>
      <c r="D32" s="103">
        <v>0</v>
      </c>
      <c r="E32" s="103">
        <v>0</v>
      </c>
      <c r="F32" s="104">
        <v>74</v>
      </c>
      <c r="H32" s="104">
        <v>110</v>
      </c>
      <c r="I32" s="104">
        <v>84</v>
      </c>
      <c r="J32" s="104">
        <v>82</v>
      </c>
      <c r="K32" s="104">
        <v>63</v>
      </c>
      <c r="M32" s="103">
        <v>74</v>
      </c>
      <c r="O32" s="103">
        <v>63</v>
      </c>
      <c r="Q32" s="104">
        <v>339</v>
      </c>
    </row>
    <row r="33" spans="2:17" ht="10.9" customHeight="1" thickTop="1" x14ac:dyDescent="0.2">
      <c r="B33" s="56" t="s">
        <v>190</v>
      </c>
      <c r="C33" s="38"/>
      <c r="D33" s="38"/>
      <c r="E33" s="38"/>
      <c r="F33" s="85"/>
      <c r="H33" s="85"/>
      <c r="I33" s="85"/>
      <c r="J33" s="85"/>
      <c r="K33" s="85"/>
      <c r="M33" s="38"/>
      <c r="O33" s="38"/>
      <c r="Q33" s="85"/>
    </row>
    <row r="34" spans="2:17" ht="10.9" customHeight="1" x14ac:dyDescent="0.2">
      <c r="B34" s="77" t="s">
        <v>184</v>
      </c>
      <c r="C34" s="101">
        <v>0</v>
      </c>
      <c r="D34" s="101">
        <v>0</v>
      </c>
      <c r="E34" s="101">
        <v>0</v>
      </c>
      <c r="F34" s="101">
        <v>0</v>
      </c>
      <c r="H34" s="101">
        <v>0</v>
      </c>
      <c r="I34" s="101">
        <v>0</v>
      </c>
      <c r="J34" s="101">
        <v>0</v>
      </c>
      <c r="K34" s="101">
        <v>0</v>
      </c>
      <c r="M34" s="101">
        <v>0</v>
      </c>
      <c r="O34" s="101">
        <v>0</v>
      </c>
      <c r="Q34" s="101">
        <v>0</v>
      </c>
    </row>
    <row r="35" spans="2:17" ht="10.9" customHeight="1" x14ac:dyDescent="0.2">
      <c r="B35" s="77" t="s">
        <v>185</v>
      </c>
      <c r="C35" s="101">
        <v>0</v>
      </c>
      <c r="D35" s="101">
        <v>0</v>
      </c>
      <c r="E35" s="101">
        <v>0</v>
      </c>
      <c r="F35" s="101">
        <v>0</v>
      </c>
      <c r="H35" s="101">
        <v>105</v>
      </c>
      <c r="I35" s="101">
        <v>0</v>
      </c>
      <c r="J35" s="101">
        <v>0</v>
      </c>
      <c r="K35" s="101">
        <v>0</v>
      </c>
      <c r="M35" s="101">
        <v>0</v>
      </c>
      <c r="O35" s="101">
        <v>0</v>
      </c>
      <c r="Q35" s="101">
        <v>105</v>
      </c>
    </row>
    <row r="36" spans="2:17" ht="19.149999999999999" customHeight="1" x14ac:dyDescent="0.2">
      <c r="B36" s="77" t="s">
        <v>186</v>
      </c>
      <c r="C36" s="101">
        <v>0</v>
      </c>
      <c r="D36" s="101">
        <v>0</v>
      </c>
      <c r="E36" s="101">
        <v>0</v>
      </c>
      <c r="F36" s="101">
        <v>1</v>
      </c>
      <c r="H36" s="101">
        <v>2</v>
      </c>
      <c r="I36" s="101">
        <v>2</v>
      </c>
      <c r="J36" s="101">
        <v>2</v>
      </c>
      <c r="K36" s="101">
        <v>2</v>
      </c>
      <c r="M36" s="101">
        <v>1</v>
      </c>
      <c r="O36" s="101">
        <v>2</v>
      </c>
      <c r="Q36" s="101">
        <v>8</v>
      </c>
    </row>
    <row r="37" spans="2:17" ht="10.9" customHeight="1" x14ac:dyDescent="0.2">
      <c r="B37" s="77" t="s">
        <v>187</v>
      </c>
      <c r="C37" s="101">
        <v>0</v>
      </c>
      <c r="D37" s="101">
        <v>0</v>
      </c>
      <c r="E37" s="101">
        <v>0</v>
      </c>
      <c r="F37" s="101">
        <v>5</v>
      </c>
      <c r="H37" s="101">
        <v>6</v>
      </c>
      <c r="I37" s="101">
        <v>6</v>
      </c>
      <c r="J37" s="101">
        <v>6</v>
      </c>
      <c r="K37" s="101">
        <v>8</v>
      </c>
      <c r="M37" s="101">
        <v>5</v>
      </c>
      <c r="O37" s="101">
        <v>8</v>
      </c>
      <c r="Q37" s="101">
        <v>26</v>
      </c>
    </row>
    <row r="38" spans="2:17" ht="10.9" customHeight="1" x14ac:dyDescent="0.2">
      <c r="B38" s="77" t="s">
        <v>188</v>
      </c>
      <c r="C38" s="101">
        <v>0</v>
      </c>
      <c r="D38" s="101">
        <v>0</v>
      </c>
      <c r="E38" s="101">
        <v>0</v>
      </c>
      <c r="F38" s="101">
        <v>0</v>
      </c>
      <c r="H38" s="101">
        <v>5</v>
      </c>
      <c r="I38" s="101">
        <v>5</v>
      </c>
      <c r="J38" s="101">
        <v>6</v>
      </c>
      <c r="K38" s="101">
        <v>5</v>
      </c>
      <c r="M38" s="101">
        <v>0</v>
      </c>
      <c r="O38" s="101">
        <v>5</v>
      </c>
      <c r="Q38" s="101">
        <v>21</v>
      </c>
    </row>
    <row r="39" spans="2:17" ht="10.9" customHeight="1" x14ac:dyDescent="0.2">
      <c r="B39" s="77" t="s">
        <v>189</v>
      </c>
      <c r="C39" s="66"/>
      <c r="D39" s="102">
        <v>0</v>
      </c>
      <c r="E39" s="102">
        <v>0</v>
      </c>
      <c r="F39" s="102">
        <v>0</v>
      </c>
      <c r="H39" s="102">
        <v>0</v>
      </c>
      <c r="I39" s="102">
        <v>0</v>
      </c>
      <c r="J39" s="102">
        <v>0</v>
      </c>
      <c r="K39" s="102">
        <v>0</v>
      </c>
      <c r="M39" s="102">
        <v>0</v>
      </c>
      <c r="O39" s="102">
        <v>0</v>
      </c>
      <c r="Q39" s="102">
        <v>0</v>
      </c>
    </row>
    <row r="40" spans="2:17" ht="10.9" customHeight="1" x14ac:dyDescent="0.2">
      <c r="B40" s="109" t="s">
        <v>146</v>
      </c>
      <c r="C40" s="108">
        <v>0</v>
      </c>
      <c r="D40" s="108">
        <v>0</v>
      </c>
      <c r="E40" s="108">
        <v>0</v>
      </c>
      <c r="F40" s="108">
        <v>6</v>
      </c>
      <c r="H40" s="108">
        <v>118</v>
      </c>
      <c r="I40" s="108">
        <v>13</v>
      </c>
      <c r="J40" s="108">
        <v>14</v>
      </c>
      <c r="K40" s="108">
        <v>15</v>
      </c>
      <c r="M40" s="108">
        <v>6</v>
      </c>
      <c r="O40" s="108">
        <v>15</v>
      </c>
      <c r="Q40" s="108">
        <v>160</v>
      </c>
    </row>
    <row r="41" spans="2:17" ht="19.149999999999999" customHeight="1" x14ac:dyDescent="0.2">
      <c r="B41" s="252" t="s">
        <v>134</v>
      </c>
      <c r="C41" s="252"/>
      <c r="D41" s="252"/>
      <c r="E41" s="252"/>
      <c r="F41" s="252"/>
      <c r="G41" s="252"/>
      <c r="H41" s="252"/>
      <c r="I41" s="252"/>
      <c r="J41" s="252"/>
      <c r="K41" s="252"/>
      <c r="L41" s="252"/>
      <c r="M41" s="252"/>
      <c r="N41" s="252"/>
      <c r="O41" s="252"/>
      <c r="P41" s="252"/>
      <c r="Q41" s="252"/>
    </row>
    <row r="42" spans="2:17" ht="19.149999999999999" customHeight="1" x14ac:dyDescent="0.2">
      <c r="B42" s="244" t="s">
        <v>135</v>
      </c>
      <c r="C42" s="244"/>
      <c r="D42" s="244"/>
      <c r="E42" s="244"/>
      <c r="F42" s="244"/>
      <c r="G42" s="244"/>
      <c r="H42" s="244"/>
      <c r="I42" s="244"/>
      <c r="J42" s="244"/>
      <c r="K42" s="244"/>
      <c r="L42" s="244"/>
      <c r="M42" s="244"/>
      <c r="N42" s="244"/>
      <c r="O42" s="244"/>
      <c r="P42" s="244"/>
      <c r="Q42" s="244"/>
    </row>
    <row r="43" spans="2:17" ht="10.9" customHeight="1" x14ac:dyDescent="0.2"/>
    <row r="44" spans="2:17" ht="10.9" customHeight="1" x14ac:dyDescent="0.2"/>
    <row r="45" spans="2:17" ht="10.9" customHeight="1" x14ac:dyDescent="0.2"/>
    <row r="46" spans="2:17" ht="10.9" customHeight="1" x14ac:dyDescent="0.2"/>
    <row r="47" spans="2:17" ht="10.9" customHeight="1" x14ac:dyDescent="0.2"/>
    <row r="48" spans="2:17" ht="10.9" customHeight="1" x14ac:dyDescent="0.2"/>
    <row r="49" ht="10.9" customHeight="1" x14ac:dyDescent="0.2"/>
  </sheetData>
  <mergeCells count="5">
    <mergeCell ref="B1:H1"/>
    <mergeCell ref="C2:F2"/>
    <mergeCell ref="H2:K2"/>
    <mergeCell ref="B42:Q42"/>
    <mergeCell ref="B41:Q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42"/>
  <sheetViews>
    <sheetView showRuler="0" workbookViewId="0">
      <selection activeCell="U13" sqref="U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0.28515625" hidden="1" customWidth="1"/>
    <col min="19" max="19" width="17.28515625" customWidth="1"/>
  </cols>
  <sheetData>
    <row r="1" spans="2:18" ht="10.9" customHeight="1" x14ac:dyDescent="0.2">
      <c r="B1" s="250" t="s">
        <v>192</v>
      </c>
      <c r="C1" s="250"/>
      <c r="D1" s="250"/>
      <c r="E1" s="250"/>
      <c r="F1" s="250"/>
      <c r="G1" s="250"/>
      <c r="H1" s="250"/>
      <c r="I1" s="72"/>
      <c r="J1" s="72"/>
      <c r="K1" s="72"/>
      <c r="L1" s="72"/>
      <c r="M1" s="72"/>
      <c r="N1" s="72"/>
      <c r="O1" s="72"/>
      <c r="P1" s="72"/>
      <c r="Q1" s="72"/>
      <c r="R1" s="72"/>
    </row>
    <row r="2" spans="2:18" ht="10.9" customHeight="1" x14ac:dyDescent="0.2">
      <c r="C2" s="247">
        <v>2023</v>
      </c>
      <c r="D2" s="235"/>
      <c r="E2" s="235"/>
      <c r="F2" s="235"/>
      <c r="H2" s="247">
        <v>2022</v>
      </c>
      <c r="I2" s="235"/>
      <c r="J2" s="235"/>
      <c r="K2" s="235"/>
      <c r="M2" s="61">
        <v>2023</v>
      </c>
      <c r="O2" s="61">
        <v>2022</v>
      </c>
      <c r="Q2" s="61">
        <v>2022</v>
      </c>
    </row>
    <row r="3" spans="2:18"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c r="R3" s="41"/>
    </row>
    <row r="4" spans="2:18" ht="7.5" customHeight="1" x14ac:dyDescent="0.2">
      <c r="B4" s="83"/>
      <c r="C4" s="99"/>
      <c r="D4" s="99"/>
      <c r="E4" s="99"/>
      <c r="F4" s="99"/>
      <c r="G4" s="58"/>
      <c r="H4" s="99"/>
      <c r="I4" s="99"/>
      <c r="J4" s="99"/>
      <c r="K4" s="99"/>
      <c r="L4" s="58"/>
      <c r="M4" s="99"/>
      <c r="N4" s="58"/>
      <c r="O4" s="99"/>
      <c r="P4" s="58"/>
      <c r="Q4" s="99"/>
      <c r="R4" s="58"/>
    </row>
    <row r="5" spans="2:18" ht="10.9" customHeight="1" x14ac:dyDescent="0.2">
      <c r="B5" s="75" t="s">
        <v>170</v>
      </c>
      <c r="C5" s="100"/>
      <c r="D5" s="100"/>
      <c r="E5" s="100"/>
      <c r="F5" s="100"/>
      <c r="G5" s="48"/>
      <c r="H5" s="100"/>
      <c r="I5" s="100"/>
      <c r="J5" s="100"/>
      <c r="K5" s="100"/>
      <c r="L5" s="48"/>
      <c r="M5" s="100"/>
      <c r="N5" s="48"/>
      <c r="O5" s="100"/>
      <c r="P5" s="48"/>
      <c r="Q5" s="100"/>
      <c r="R5" s="48"/>
    </row>
    <row r="6" spans="2:18" ht="10.9" customHeight="1" x14ac:dyDescent="0.2">
      <c r="B6" s="76" t="s">
        <v>149</v>
      </c>
      <c r="C6" s="101">
        <v>0</v>
      </c>
      <c r="D6" s="101">
        <v>0</v>
      </c>
      <c r="E6" s="101">
        <v>0</v>
      </c>
      <c r="F6" s="101">
        <v>7</v>
      </c>
      <c r="G6" s="48"/>
      <c r="H6" s="101">
        <v>7</v>
      </c>
      <c r="I6" s="101">
        <v>7</v>
      </c>
      <c r="J6" s="101">
        <v>8</v>
      </c>
      <c r="K6" s="101">
        <v>9</v>
      </c>
      <c r="L6" s="48"/>
      <c r="M6" s="101">
        <v>7</v>
      </c>
      <c r="N6" s="48"/>
      <c r="O6" s="101">
        <v>9</v>
      </c>
      <c r="P6" s="48"/>
      <c r="Q6" s="101">
        <v>31</v>
      </c>
      <c r="R6" s="48"/>
    </row>
    <row r="7" spans="2:18" ht="10.9" customHeight="1" x14ac:dyDescent="0.2">
      <c r="B7" s="76" t="s">
        <v>150</v>
      </c>
      <c r="C7" s="101">
        <v>0</v>
      </c>
      <c r="D7" s="101">
        <v>0</v>
      </c>
      <c r="E7" s="101">
        <v>0</v>
      </c>
      <c r="F7" s="101">
        <v>59</v>
      </c>
      <c r="G7" s="48"/>
      <c r="H7" s="101">
        <v>54</v>
      </c>
      <c r="I7" s="101">
        <v>51</v>
      </c>
      <c r="J7" s="101">
        <v>51</v>
      </c>
      <c r="K7" s="101">
        <v>54</v>
      </c>
      <c r="L7" s="48"/>
      <c r="M7" s="101">
        <v>59</v>
      </c>
      <c r="N7" s="48"/>
      <c r="O7" s="101">
        <v>54</v>
      </c>
      <c r="P7" s="48"/>
      <c r="Q7" s="101">
        <v>210</v>
      </c>
      <c r="R7" s="48"/>
    </row>
    <row r="8" spans="2:18" ht="10.9" customHeight="1" x14ac:dyDescent="0.2">
      <c r="B8" s="76" t="s">
        <v>151</v>
      </c>
      <c r="C8" s="102">
        <v>0</v>
      </c>
      <c r="D8" s="102">
        <v>0</v>
      </c>
      <c r="E8" s="102">
        <v>0</v>
      </c>
      <c r="F8" s="102">
        <v>0</v>
      </c>
      <c r="G8" s="48"/>
      <c r="H8" s="102">
        <v>0</v>
      </c>
      <c r="I8" s="102">
        <v>0</v>
      </c>
      <c r="J8" s="102">
        <v>0</v>
      </c>
      <c r="K8" s="102">
        <v>0</v>
      </c>
      <c r="L8" s="48"/>
      <c r="M8" s="102">
        <v>0</v>
      </c>
      <c r="N8" s="48"/>
      <c r="O8" s="102">
        <v>0</v>
      </c>
      <c r="P8" s="48"/>
      <c r="Q8" s="102">
        <v>0</v>
      </c>
      <c r="R8" s="48"/>
    </row>
    <row r="9" spans="2:18" ht="10.9" customHeight="1" x14ac:dyDescent="0.2">
      <c r="B9" s="77" t="s">
        <v>152</v>
      </c>
      <c r="C9" s="103">
        <v>0</v>
      </c>
      <c r="D9" s="103">
        <v>0</v>
      </c>
      <c r="E9" s="103">
        <v>0</v>
      </c>
      <c r="F9" s="103">
        <v>66</v>
      </c>
      <c r="G9" s="48"/>
      <c r="H9" s="103">
        <v>61</v>
      </c>
      <c r="I9" s="103">
        <v>58</v>
      </c>
      <c r="J9" s="103">
        <v>59</v>
      </c>
      <c r="K9" s="103">
        <v>63</v>
      </c>
      <c r="L9" s="48"/>
      <c r="M9" s="103">
        <v>66</v>
      </c>
      <c r="N9" s="48"/>
      <c r="O9" s="103">
        <v>63</v>
      </c>
      <c r="P9" s="48"/>
      <c r="Q9" s="103">
        <v>241</v>
      </c>
      <c r="R9" s="48"/>
    </row>
    <row r="10" spans="2:18" ht="10.9" customHeight="1" x14ac:dyDescent="0.2">
      <c r="B10" s="77" t="s">
        <v>171</v>
      </c>
      <c r="C10" s="101">
        <v>0</v>
      </c>
      <c r="D10" s="101">
        <v>0</v>
      </c>
      <c r="E10" s="101">
        <v>0</v>
      </c>
      <c r="F10" s="101">
        <v>0</v>
      </c>
      <c r="G10" s="48"/>
      <c r="H10" s="101">
        <v>0</v>
      </c>
      <c r="I10" s="101">
        <v>0</v>
      </c>
      <c r="J10" s="101">
        <v>0</v>
      </c>
      <c r="K10" s="101">
        <v>0</v>
      </c>
      <c r="L10" s="48"/>
      <c r="M10" s="101">
        <v>0</v>
      </c>
      <c r="N10" s="48"/>
      <c r="O10" s="101">
        <v>0</v>
      </c>
      <c r="P10" s="48"/>
      <c r="Q10" s="101">
        <v>0</v>
      </c>
      <c r="R10" s="48"/>
    </row>
    <row r="11" spans="2:18" ht="10.9" customHeight="1" x14ac:dyDescent="0.2">
      <c r="B11" s="77" t="s">
        <v>172</v>
      </c>
      <c r="C11" s="101">
        <v>0</v>
      </c>
      <c r="D11" s="101">
        <v>0</v>
      </c>
      <c r="E11" s="101">
        <v>0</v>
      </c>
      <c r="F11" s="101">
        <v>-4</v>
      </c>
      <c r="G11" s="48"/>
      <c r="H11" s="101">
        <v>3</v>
      </c>
      <c r="I11" s="101">
        <v>-1</v>
      </c>
      <c r="J11" s="101">
        <v>0</v>
      </c>
      <c r="K11" s="101">
        <v>-4</v>
      </c>
      <c r="L11" s="48"/>
      <c r="M11" s="101">
        <v>-4</v>
      </c>
      <c r="N11" s="48"/>
      <c r="O11" s="101">
        <v>-4</v>
      </c>
      <c r="P11" s="48"/>
      <c r="Q11" s="101">
        <v>-2</v>
      </c>
      <c r="R11" s="48"/>
    </row>
    <row r="12" spans="2:18" ht="10.9" customHeight="1" x14ac:dyDescent="0.2">
      <c r="B12" s="77" t="s">
        <v>173</v>
      </c>
      <c r="C12" s="102">
        <v>0</v>
      </c>
      <c r="D12" s="102">
        <v>0</v>
      </c>
      <c r="E12" s="102">
        <v>0</v>
      </c>
      <c r="F12" s="102">
        <v>0</v>
      </c>
      <c r="G12" s="48"/>
      <c r="H12" s="102">
        <v>3</v>
      </c>
      <c r="I12" s="102">
        <v>0</v>
      </c>
      <c r="J12" s="102">
        <v>0</v>
      </c>
      <c r="K12" s="102">
        <v>0</v>
      </c>
      <c r="L12" s="48"/>
      <c r="M12" s="102">
        <v>0</v>
      </c>
      <c r="N12" s="48"/>
      <c r="O12" s="102">
        <v>0</v>
      </c>
      <c r="P12" s="48"/>
      <c r="Q12" s="102">
        <v>3</v>
      </c>
      <c r="R12" s="48"/>
    </row>
    <row r="13" spans="2:18" ht="10.9" customHeight="1" thickBot="1" x14ac:dyDescent="0.25">
      <c r="B13" s="80" t="s">
        <v>174</v>
      </c>
      <c r="C13" s="103">
        <v>0</v>
      </c>
      <c r="D13" s="103">
        <v>0</v>
      </c>
      <c r="E13" s="103">
        <v>0</v>
      </c>
      <c r="F13" s="104">
        <v>62</v>
      </c>
      <c r="G13" s="48"/>
      <c r="H13" s="104">
        <v>67</v>
      </c>
      <c r="I13" s="104">
        <v>57</v>
      </c>
      <c r="J13" s="104">
        <v>59</v>
      </c>
      <c r="K13" s="104">
        <v>59</v>
      </c>
      <c r="L13" s="48"/>
      <c r="M13" s="103">
        <v>62</v>
      </c>
      <c r="N13" s="48"/>
      <c r="O13" s="103">
        <v>59</v>
      </c>
      <c r="P13" s="48"/>
      <c r="Q13" s="104">
        <v>242</v>
      </c>
      <c r="R13" s="48"/>
    </row>
    <row r="14" spans="2:18" ht="10.9" customHeight="1" thickTop="1" x14ac:dyDescent="0.2">
      <c r="B14" s="75" t="s">
        <v>175</v>
      </c>
      <c r="C14" s="105"/>
      <c r="D14" s="105"/>
      <c r="E14" s="38"/>
      <c r="F14" s="85"/>
      <c r="G14" s="54"/>
      <c r="H14" s="106"/>
      <c r="I14" s="106"/>
      <c r="J14" s="85"/>
      <c r="K14" s="85"/>
      <c r="L14" s="54"/>
      <c r="M14" s="38"/>
      <c r="N14" s="54"/>
      <c r="O14" s="38"/>
      <c r="P14" s="54"/>
      <c r="Q14" s="85"/>
      <c r="R14" s="54"/>
    </row>
    <row r="15" spans="2:18" ht="10.9" customHeight="1" x14ac:dyDescent="0.2">
      <c r="B15" s="77" t="s">
        <v>156</v>
      </c>
      <c r="C15" s="101">
        <v>0</v>
      </c>
      <c r="D15" s="101">
        <v>0</v>
      </c>
      <c r="E15" s="101">
        <v>0</v>
      </c>
      <c r="F15" s="101">
        <v>0</v>
      </c>
      <c r="G15" s="48"/>
      <c r="H15" s="101">
        <v>0</v>
      </c>
      <c r="I15" s="101">
        <v>0</v>
      </c>
      <c r="J15" s="101">
        <v>0</v>
      </c>
      <c r="K15" s="101">
        <v>0</v>
      </c>
      <c r="L15" s="48"/>
      <c r="M15" s="101">
        <v>0</v>
      </c>
      <c r="N15" s="48"/>
      <c r="O15" s="101">
        <v>0</v>
      </c>
      <c r="P15" s="48"/>
      <c r="Q15" s="101">
        <v>0</v>
      </c>
      <c r="R15" s="48"/>
    </row>
    <row r="16" spans="2:18" ht="10.9" customHeight="1" x14ac:dyDescent="0.2">
      <c r="B16" s="77" t="s">
        <v>176</v>
      </c>
      <c r="C16" s="101">
        <v>0</v>
      </c>
      <c r="D16" s="101">
        <v>0</v>
      </c>
      <c r="E16" s="101">
        <v>0</v>
      </c>
      <c r="F16" s="101">
        <v>0</v>
      </c>
      <c r="G16" s="48"/>
      <c r="H16" s="101">
        <v>0</v>
      </c>
      <c r="I16" s="101">
        <v>0</v>
      </c>
      <c r="J16" s="101">
        <v>0</v>
      </c>
      <c r="K16" s="101">
        <v>0</v>
      </c>
      <c r="L16" s="48"/>
      <c r="M16" s="101">
        <v>0</v>
      </c>
      <c r="N16" s="48"/>
      <c r="O16" s="101">
        <v>0</v>
      </c>
      <c r="P16" s="48"/>
      <c r="Q16" s="101">
        <v>0</v>
      </c>
      <c r="R16" s="48"/>
    </row>
    <row r="17" spans="2:18" ht="10.9" customHeight="1" x14ac:dyDescent="0.2">
      <c r="B17" s="77" t="s">
        <v>177</v>
      </c>
      <c r="C17" s="102">
        <v>0</v>
      </c>
      <c r="D17" s="102">
        <v>0</v>
      </c>
      <c r="E17" s="102">
        <v>0</v>
      </c>
      <c r="F17" s="102">
        <v>0</v>
      </c>
      <c r="G17" s="48"/>
      <c r="H17" s="102">
        <v>0</v>
      </c>
      <c r="I17" s="102">
        <v>0</v>
      </c>
      <c r="J17" s="102">
        <v>0</v>
      </c>
      <c r="K17" s="102">
        <v>0</v>
      </c>
      <c r="L17" s="48"/>
      <c r="M17" s="102">
        <v>0</v>
      </c>
      <c r="N17" s="48"/>
      <c r="O17" s="102">
        <v>0</v>
      </c>
      <c r="P17" s="48"/>
      <c r="Q17" s="102">
        <v>0</v>
      </c>
      <c r="R17" s="48"/>
    </row>
    <row r="18" spans="2:18" ht="10.9" customHeight="1" thickBot="1" x14ac:dyDescent="0.25">
      <c r="B18" s="80" t="s">
        <v>178</v>
      </c>
      <c r="C18" s="103">
        <v>0</v>
      </c>
      <c r="D18" s="103">
        <v>0</v>
      </c>
      <c r="E18" s="103">
        <v>0</v>
      </c>
      <c r="F18" s="104">
        <v>0</v>
      </c>
      <c r="G18" s="48"/>
      <c r="H18" s="104">
        <v>0</v>
      </c>
      <c r="I18" s="104">
        <v>0</v>
      </c>
      <c r="J18" s="104">
        <v>0</v>
      </c>
      <c r="K18" s="104">
        <v>0</v>
      </c>
      <c r="L18" s="48"/>
      <c r="M18" s="103">
        <v>0</v>
      </c>
      <c r="N18" s="48"/>
      <c r="O18" s="103">
        <v>0</v>
      </c>
      <c r="P18" s="48"/>
      <c r="Q18" s="104">
        <v>0</v>
      </c>
      <c r="R18" s="48"/>
    </row>
    <row r="19" spans="2:18" ht="10.9" customHeight="1" thickTop="1" x14ac:dyDescent="0.2">
      <c r="B19" s="56" t="s">
        <v>179</v>
      </c>
      <c r="C19" s="101">
        <v>0</v>
      </c>
      <c r="D19" s="101">
        <v>0</v>
      </c>
      <c r="E19" s="101">
        <v>0</v>
      </c>
      <c r="F19" s="107">
        <v>38</v>
      </c>
      <c r="G19" s="48"/>
      <c r="H19" s="107">
        <v>42</v>
      </c>
      <c r="I19" s="107">
        <v>35</v>
      </c>
      <c r="J19" s="107">
        <v>35</v>
      </c>
      <c r="K19" s="107">
        <v>26</v>
      </c>
      <c r="L19" s="48"/>
      <c r="M19" s="101">
        <v>38</v>
      </c>
      <c r="N19" s="48"/>
      <c r="O19" s="101">
        <v>26</v>
      </c>
      <c r="P19" s="48"/>
      <c r="Q19" s="107">
        <v>138</v>
      </c>
      <c r="R19" s="48"/>
    </row>
    <row r="20" spans="2:18" ht="10.9" customHeight="1" x14ac:dyDescent="0.2">
      <c r="B20" s="56" t="s">
        <v>180</v>
      </c>
      <c r="C20" s="101">
        <v>0</v>
      </c>
      <c r="D20" s="101">
        <v>0</v>
      </c>
      <c r="E20" s="101">
        <v>0</v>
      </c>
      <c r="F20" s="101">
        <v>-11</v>
      </c>
      <c r="G20" s="48"/>
      <c r="H20" s="101">
        <v>-13</v>
      </c>
      <c r="I20" s="101">
        <v>-12</v>
      </c>
      <c r="J20" s="101">
        <v>-12</v>
      </c>
      <c r="K20" s="101">
        <v>-13</v>
      </c>
      <c r="L20" s="48"/>
      <c r="M20" s="101">
        <v>-11</v>
      </c>
      <c r="N20" s="48"/>
      <c r="O20" s="101">
        <v>-13</v>
      </c>
      <c r="P20" s="48"/>
      <c r="Q20" s="101">
        <v>-50</v>
      </c>
      <c r="R20" s="48"/>
    </row>
    <row r="21" spans="2:18" ht="10.9" customHeight="1" x14ac:dyDescent="0.2">
      <c r="B21" s="56" t="s">
        <v>181</v>
      </c>
      <c r="C21" s="101">
        <v>0</v>
      </c>
      <c r="D21" s="101">
        <v>0</v>
      </c>
      <c r="E21" s="101">
        <v>0</v>
      </c>
      <c r="F21" s="101">
        <v>-29</v>
      </c>
      <c r="G21" s="48"/>
      <c r="H21" s="101">
        <v>-24</v>
      </c>
      <c r="I21" s="101">
        <v>-21</v>
      </c>
      <c r="J21" s="101">
        <v>-21</v>
      </c>
      <c r="K21" s="101">
        <v>-19</v>
      </c>
      <c r="L21" s="48"/>
      <c r="M21" s="101">
        <v>-29</v>
      </c>
      <c r="N21" s="48"/>
      <c r="O21" s="101">
        <v>-19</v>
      </c>
      <c r="P21" s="48"/>
      <c r="Q21" s="101">
        <v>-85</v>
      </c>
      <c r="R21" s="48"/>
    </row>
    <row r="22" spans="2:18" ht="10.9" customHeight="1" x14ac:dyDescent="0.2">
      <c r="B22" s="56" t="s">
        <v>160</v>
      </c>
      <c r="C22" s="102">
        <v>0</v>
      </c>
      <c r="D22" s="102">
        <v>0</v>
      </c>
      <c r="E22" s="102">
        <v>0</v>
      </c>
      <c r="F22" s="102">
        <v>0</v>
      </c>
      <c r="G22" s="48"/>
      <c r="H22" s="102">
        <v>0</v>
      </c>
      <c r="I22" s="102">
        <v>0</v>
      </c>
      <c r="J22" s="102">
        <v>0</v>
      </c>
      <c r="K22" s="102">
        <v>0</v>
      </c>
      <c r="L22" s="48"/>
      <c r="M22" s="102">
        <v>0</v>
      </c>
      <c r="N22" s="48"/>
      <c r="O22" s="102">
        <v>0</v>
      </c>
      <c r="P22" s="48"/>
      <c r="Q22" s="102">
        <v>0</v>
      </c>
      <c r="R22" s="48"/>
    </row>
    <row r="23" spans="2:18" ht="10.9" customHeight="1" thickBot="1" x14ac:dyDescent="0.25">
      <c r="B23" s="75" t="s">
        <v>182</v>
      </c>
      <c r="C23" s="104">
        <v>0</v>
      </c>
      <c r="D23" s="104">
        <v>0</v>
      </c>
      <c r="E23" s="104">
        <v>0</v>
      </c>
      <c r="F23" s="104">
        <v>60</v>
      </c>
      <c r="G23" s="48"/>
      <c r="H23" s="104">
        <v>72</v>
      </c>
      <c r="I23" s="104">
        <v>59</v>
      </c>
      <c r="J23" s="104">
        <v>61</v>
      </c>
      <c r="K23" s="104">
        <v>53</v>
      </c>
      <c r="L23" s="48"/>
      <c r="M23" s="104">
        <v>60</v>
      </c>
      <c r="N23" s="48"/>
      <c r="O23" s="104">
        <v>53</v>
      </c>
      <c r="P23" s="48"/>
      <c r="Q23" s="104">
        <v>245</v>
      </c>
      <c r="R23" s="48"/>
    </row>
    <row r="24" spans="2:18" ht="10.9" customHeight="1" thickTop="1" x14ac:dyDescent="0.2">
      <c r="B24" s="56" t="s">
        <v>183</v>
      </c>
      <c r="C24" s="85"/>
      <c r="D24" s="85"/>
      <c r="E24" s="85"/>
      <c r="F24" s="85"/>
      <c r="G24" s="48"/>
      <c r="H24" s="85"/>
      <c r="I24" s="85"/>
      <c r="J24" s="85"/>
      <c r="K24" s="85"/>
      <c r="L24" s="48"/>
      <c r="M24" s="85"/>
      <c r="N24" s="48"/>
      <c r="O24" s="85"/>
      <c r="P24" s="48"/>
      <c r="Q24" s="85"/>
      <c r="R24" s="48"/>
    </row>
    <row r="25" spans="2:18" ht="10.9" customHeight="1" x14ac:dyDescent="0.2">
      <c r="B25" s="77" t="s">
        <v>184</v>
      </c>
      <c r="C25" s="101">
        <v>0</v>
      </c>
      <c r="D25" s="101">
        <v>0</v>
      </c>
      <c r="E25" s="101">
        <v>0</v>
      </c>
      <c r="F25" s="101">
        <v>0</v>
      </c>
      <c r="G25" s="48"/>
      <c r="H25" s="101">
        <v>0</v>
      </c>
      <c r="I25" s="101">
        <v>0</v>
      </c>
      <c r="J25" s="101">
        <v>0</v>
      </c>
      <c r="K25" s="101">
        <v>0</v>
      </c>
      <c r="L25" s="48"/>
      <c r="M25" s="101">
        <v>0</v>
      </c>
      <c r="N25" s="48"/>
      <c r="O25" s="101">
        <v>0</v>
      </c>
      <c r="P25" s="48"/>
      <c r="Q25" s="101">
        <v>0</v>
      </c>
      <c r="R25" s="48"/>
    </row>
    <row r="26" spans="2:18" ht="10.9" customHeight="1" x14ac:dyDescent="0.2">
      <c r="B26" s="77" t="s">
        <v>185</v>
      </c>
      <c r="C26" s="101">
        <v>0</v>
      </c>
      <c r="D26" s="101">
        <v>0</v>
      </c>
      <c r="E26" s="101">
        <v>0</v>
      </c>
      <c r="F26" s="101">
        <v>0</v>
      </c>
      <c r="G26" s="48"/>
      <c r="H26" s="101">
        <v>-2</v>
      </c>
      <c r="I26" s="101">
        <v>0</v>
      </c>
      <c r="J26" s="101">
        <v>0</v>
      </c>
      <c r="K26" s="101">
        <v>0</v>
      </c>
      <c r="L26" s="48"/>
      <c r="M26" s="101">
        <v>0</v>
      </c>
      <c r="N26" s="48"/>
      <c r="O26" s="101">
        <v>0</v>
      </c>
      <c r="P26" s="48"/>
      <c r="Q26" s="101">
        <v>-2</v>
      </c>
      <c r="R26" s="48"/>
    </row>
    <row r="27" spans="2:18" ht="19.149999999999999" customHeight="1" x14ac:dyDescent="0.2">
      <c r="B27" s="77" t="s">
        <v>186</v>
      </c>
      <c r="C27" s="101">
        <v>0</v>
      </c>
      <c r="D27" s="101">
        <v>0</v>
      </c>
      <c r="E27" s="101">
        <v>0</v>
      </c>
      <c r="F27" s="101">
        <v>0</v>
      </c>
      <c r="G27" s="48"/>
      <c r="H27" s="101">
        <v>0</v>
      </c>
      <c r="I27" s="101">
        <v>0</v>
      </c>
      <c r="J27" s="101">
        <v>0</v>
      </c>
      <c r="K27" s="101">
        <v>0</v>
      </c>
      <c r="L27" s="48"/>
      <c r="M27" s="101">
        <v>0</v>
      </c>
      <c r="N27" s="48"/>
      <c r="O27" s="101">
        <v>0</v>
      </c>
      <c r="P27" s="48"/>
      <c r="Q27" s="101">
        <v>0</v>
      </c>
      <c r="R27" s="48"/>
    </row>
    <row r="28" spans="2:18" ht="10.9" customHeight="1" x14ac:dyDescent="0.2">
      <c r="B28" s="77" t="s">
        <v>187</v>
      </c>
      <c r="C28" s="101">
        <v>0</v>
      </c>
      <c r="D28" s="101">
        <v>0</v>
      </c>
      <c r="E28" s="101">
        <v>0</v>
      </c>
      <c r="F28" s="101">
        <v>5</v>
      </c>
      <c r="G28" s="48"/>
      <c r="H28" s="101">
        <v>5</v>
      </c>
      <c r="I28" s="101">
        <v>5</v>
      </c>
      <c r="J28" s="101">
        <v>4</v>
      </c>
      <c r="K28" s="101">
        <v>4</v>
      </c>
      <c r="L28" s="48"/>
      <c r="M28" s="101">
        <v>5</v>
      </c>
      <c r="N28" s="48"/>
      <c r="O28" s="101">
        <v>4</v>
      </c>
      <c r="P28" s="48"/>
      <c r="Q28" s="101">
        <v>18</v>
      </c>
      <c r="R28" s="48"/>
    </row>
    <row r="29" spans="2:18" ht="10.9" customHeight="1" x14ac:dyDescent="0.2">
      <c r="B29" s="77" t="s">
        <v>188</v>
      </c>
      <c r="C29" s="101">
        <v>0</v>
      </c>
      <c r="D29" s="101">
        <v>0</v>
      </c>
      <c r="E29" s="101">
        <v>0</v>
      </c>
      <c r="F29" s="101">
        <v>0</v>
      </c>
      <c r="G29" s="48"/>
      <c r="H29" s="101">
        <v>1</v>
      </c>
      <c r="I29" s="101">
        <v>1</v>
      </c>
      <c r="J29" s="101">
        <v>2</v>
      </c>
      <c r="K29" s="101">
        <v>2</v>
      </c>
      <c r="L29" s="48"/>
      <c r="M29" s="101">
        <v>0</v>
      </c>
      <c r="N29" s="48"/>
      <c r="O29" s="101">
        <v>2</v>
      </c>
      <c r="P29" s="48"/>
      <c r="Q29" s="101">
        <v>6</v>
      </c>
      <c r="R29" s="48"/>
    </row>
    <row r="30" spans="2:18" ht="10.9" customHeight="1" x14ac:dyDescent="0.2">
      <c r="B30" s="77" t="s">
        <v>189</v>
      </c>
      <c r="C30" s="102">
        <v>0</v>
      </c>
      <c r="D30" s="102">
        <v>0</v>
      </c>
      <c r="E30" s="102">
        <v>0</v>
      </c>
      <c r="F30" s="102">
        <v>0</v>
      </c>
      <c r="G30" s="48"/>
      <c r="H30" s="102">
        <v>0</v>
      </c>
      <c r="I30" s="102">
        <v>0</v>
      </c>
      <c r="J30" s="102">
        <v>-12</v>
      </c>
      <c r="K30" s="102">
        <v>0</v>
      </c>
      <c r="L30" s="48"/>
      <c r="M30" s="102">
        <v>0</v>
      </c>
      <c r="N30" s="48"/>
      <c r="O30" s="102">
        <v>0</v>
      </c>
      <c r="P30" s="48"/>
      <c r="Q30" s="102">
        <v>-12</v>
      </c>
      <c r="R30" s="48"/>
    </row>
    <row r="31" spans="2:18" ht="10.9" customHeight="1" x14ac:dyDescent="0.2">
      <c r="B31" s="77" t="s">
        <v>146</v>
      </c>
      <c r="C31" s="108">
        <v>0</v>
      </c>
      <c r="D31" s="108">
        <v>0</v>
      </c>
      <c r="E31" s="108">
        <v>0</v>
      </c>
      <c r="F31" s="108">
        <v>5</v>
      </c>
      <c r="G31" s="48"/>
      <c r="H31" s="108">
        <v>4</v>
      </c>
      <c r="I31" s="108">
        <v>6</v>
      </c>
      <c r="J31" s="108">
        <v>-6</v>
      </c>
      <c r="K31" s="108">
        <v>6</v>
      </c>
      <c r="L31" s="48"/>
      <c r="M31" s="108">
        <v>5</v>
      </c>
      <c r="N31" s="48"/>
      <c r="O31" s="108">
        <v>6</v>
      </c>
      <c r="P31" s="48"/>
      <c r="Q31" s="108">
        <v>10</v>
      </c>
      <c r="R31" s="48"/>
    </row>
    <row r="32" spans="2:18" ht="10.9" customHeight="1" thickBot="1" x14ac:dyDescent="0.25">
      <c r="B32" s="75" t="s">
        <v>161</v>
      </c>
      <c r="C32" s="103">
        <v>0</v>
      </c>
      <c r="D32" s="103">
        <v>0</v>
      </c>
      <c r="E32" s="103">
        <v>0</v>
      </c>
      <c r="F32" s="104">
        <v>65</v>
      </c>
      <c r="G32" s="48"/>
      <c r="H32" s="104">
        <v>76</v>
      </c>
      <c r="I32" s="104">
        <v>65</v>
      </c>
      <c r="J32" s="104">
        <v>55</v>
      </c>
      <c r="K32" s="104">
        <v>59</v>
      </c>
      <c r="L32" s="48"/>
      <c r="M32" s="103">
        <v>65</v>
      </c>
      <c r="N32" s="48"/>
      <c r="O32" s="103">
        <v>59</v>
      </c>
      <c r="P32" s="48"/>
      <c r="Q32" s="104">
        <v>255</v>
      </c>
      <c r="R32" s="48"/>
    </row>
    <row r="33" spans="2:18" ht="10.9" customHeight="1" thickTop="1" x14ac:dyDescent="0.2">
      <c r="B33" s="56" t="s">
        <v>190</v>
      </c>
      <c r="C33" s="38"/>
      <c r="D33" s="38"/>
      <c r="E33" s="38"/>
      <c r="F33" s="85"/>
      <c r="G33" s="48"/>
      <c r="H33" s="85"/>
      <c r="I33" s="85"/>
      <c r="J33" s="85"/>
      <c r="K33" s="85"/>
      <c r="L33" s="48"/>
      <c r="M33" s="38"/>
      <c r="N33" s="48"/>
      <c r="O33" s="38"/>
      <c r="P33" s="48"/>
      <c r="Q33" s="85"/>
      <c r="R33" s="48"/>
    </row>
    <row r="34" spans="2:18" ht="10.9" customHeight="1" x14ac:dyDescent="0.2">
      <c r="B34" s="77" t="s">
        <v>184</v>
      </c>
      <c r="C34" s="101">
        <v>0</v>
      </c>
      <c r="D34" s="101">
        <v>0</v>
      </c>
      <c r="E34" s="101">
        <v>0</v>
      </c>
      <c r="F34" s="101">
        <v>0</v>
      </c>
      <c r="G34" s="48"/>
      <c r="H34" s="101">
        <v>0</v>
      </c>
      <c r="I34" s="101">
        <v>0</v>
      </c>
      <c r="J34" s="101">
        <v>0</v>
      </c>
      <c r="K34" s="101">
        <v>0</v>
      </c>
      <c r="L34" s="48"/>
      <c r="M34" s="101">
        <v>0</v>
      </c>
      <c r="N34" s="48"/>
      <c r="O34" s="101">
        <v>0</v>
      </c>
      <c r="P34" s="48"/>
      <c r="Q34" s="101">
        <v>0</v>
      </c>
      <c r="R34" s="48"/>
    </row>
    <row r="35" spans="2:18" ht="10.9" customHeight="1" x14ac:dyDescent="0.2">
      <c r="B35" s="77" t="s">
        <v>185</v>
      </c>
      <c r="C35" s="101">
        <v>0</v>
      </c>
      <c r="D35" s="101">
        <v>0</v>
      </c>
      <c r="E35" s="101">
        <v>0</v>
      </c>
      <c r="F35" s="101">
        <v>0</v>
      </c>
      <c r="G35" s="48"/>
      <c r="H35" s="101">
        <v>-3</v>
      </c>
      <c r="I35" s="101">
        <v>0</v>
      </c>
      <c r="J35" s="101">
        <v>0</v>
      </c>
      <c r="K35" s="101">
        <v>0</v>
      </c>
      <c r="L35" s="48"/>
      <c r="M35" s="101">
        <v>0</v>
      </c>
      <c r="N35" s="48"/>
      <c r="O35" s="101">
        <v>0</v>
      </c>
      <c r="P35" s="48"/>
      <c r="Q35" s="101">
        <v>-3</v>
      </c>
      <c r="R35" s="48"/>
    </row>
    <row r="36" spans="2:18" ht="19.149999999999999" customHeight="1" x14ac:dyDescent="0.2">
      <c r="B36" s="77" t="s">
        <v>186</v>
      </c>
      <c r="C36" s="101">
        <v>0</v>
      </c>
      <c r="D36" s="101">
        <v>0</v>
      </c>
      <c r="E36" s="101">
        <v>0</v>
      </c>
      <c r="F36" s="101">
        <v>0</v>
      </c>
      <c r="G36" s="48"/>
      <c r="H36" s="101">
        <v>0</v>
      </c>
      <c r="I36" s="101">
        <v>0</v>
      </c>
      <c r="J36" s="101">
        <v>0</v>
      </c>
      <c r="K36" s="101">
        <v>0</v>
      </c>
      <c r="L36" s="48"/>
      <c r="M36" s="101">
        <v>0</v>
      </c>
      <c r="N36" s="48"/>
      <c r="O36" s="101">
        <v>0</v>
      </c>
      <c r="P36" s="48"/>
      <c r="Q36" s="101">
        <v>0</v>
      </c>
      <c r="R36" s="48"/>
    </row>
    <row r="37" spans="2:18" ht="10.9" customHeight="1" x14ac:dyDescent="0.2">
      <c r="B37" s="77" t="s">
        <v>187</v>
      </c>
      <c r="C37" s="101">
        <v>0</v>
      </c>
      <c r="D37" s="101">
        <v>0</v>
      </c>
      <c r="E37" s="101">
        <v>0</v>
      </c>
      <c r="F37" s="101">
        <v>7</v>
      </c>
      <c r="G37" s="48"/>
      <c r="H37" s="101">
        <v>7</v>
      </c>
      <c r="I37" s="101">
        <v>6</v>
      </c>
      <c r="J37" s="101">
        <v>6</v>
      </c>
      <c r="K37" s="101">
        <v>6</v>
      </c>
      <c r="L37" s="48"/>
      <c r="M37" s="101">
        <v>7</v>
      </c>
      <c r="N37" s="48"/>
      <c r="O37" s="101">
        <v>6</v>
      </c>
      <c r="P37" s="48"/>
      <c r="Q37" s="101">
        <v>25</v>
      </c>
      <c r="R37" s="48"/>
    </row>
    <row r="38" spans="2:18" ht="10.9" customHeight="1" x14ac:dyDescent="0.2">
      <c r="B38" s="77" t="s">
        <v>188</v>
      </c>
      <c r="C38" s="101">
        <v>0</v>
      </c>
      <c r="D38" s="101">
        <v>0</v>
      </c>
      <c r="E38" s="101">
        <v>0</v>
      </c>
      <c r="F38" s="101">
        <v>0</v>
      </c>
      <c r="G38" s="1"/>
      <c r="H38" s="101">
        <v>2</v>
      </c>
      <c r="I38" s="101">
        <v>2</v>
      </c>
      <c r="J38" s="101">
        <v>2</v>
      </c>
      <c r="K38" s="101">
        <v>2</v>
      </c>
      <c r="L38" s="1"/>
      <c r="M38" s="101">
        <v>0</v>
      </c>
      <c r="N38" s="1"/>
      <c r="O38" s="101">
        <v>2</v>
      </c>
      <c r="P38" s="1"/>
      <c r="Q38" s="101">
        <v>8</v>
      </c>
      <c r="R38" s="48"/>
    </row>
    <row r="39" spans="2:18" ht="10.9" customHeight="1" x14ac:dyDescent="0.2">
      <c r="B39" s="77" t="s">
        <v>189</v>
      </c>
      <c r="C39" s="102">
        <v>0</v>
      </c>
      <c r="D39" s="102">
        <v>0</v>
      </c>
      <c r="E39" s="102">
        <v>0</v>
      </c>
      <c r="F39" s="102">
        <v>0</v>
      </c>
      <c r="G39" s="1"/>
      <c r="H39" s="102">
        <v>0</v>
      </c>
      <c r="I39" s="102">
        <v>0</v>
      </c>
      <c r="J39" s="102">
        <v>0</v>
      </c>
      <c r="K39" s="102">
        <v>0</v>
      </c>
      <c r="L39" s="1"/>
      <c r="M39" s="102">
        <v>0</v>
      </c>
      <c r="N39" s="1"/>
      <c r="O39" s="102">
        <v>0</v>
      </c>
      <c r="P39" s="1"/>
      <c r="Q39" s="102">
        <v>0</v>
      </c>
      <c r="R39" s="48"/>
    </row>
    <row r="40" spans="2:18" ht="10.9" customHeight="1" x14ac:dyDescent="0.2">
      <c r="B40" s="109" t="s">
        <v>146</v>
      </c>
      <c r="C40" s="108">
        <v>0</v>
      </c>
      <c r="D40" s="108">
        <v>0</v>
      </c>
      <c r="E40" s="108">
        <v>0</v>
      </c>
      <c r="F40" s="108">
        <v>7</v>
      </c>
      <c r="G40" s="97"/>
      <c r="H40" s="108">
        <v>6</v>
      </c>
      <c r="I40" s="108">
        <v>8</v>
      </c>
      <c r="J40" s="108">
        <v>8</v>
      </c>
      <c r="K40" s="108">
        <v>8</v>
      </c>
      <c r="L40" s="41"/>
      <c r="M40" s="108">
        <v>7</v>
      </c>
      <c r="N40" s="41"/>
      <c r="O40" s="108">
        <v>8</v>
      </c>
      <c r="P40" s="41"/>
      <c r="Q40" s="108">
        <v>30</v>
      </c>
      <c r="R40" s="48"/>
    </row>
    <row r="41" spans="2:18" ht="19.149999999999999" customHeight="1" x14ac:dyDescent="0.2">
      <c r="B41" s="252" t="s">
        <v>134</v>
      </c>
      <c r="C41" s="252"/>
      <c r="D41" s="252"/>
      <c r="E41" s="252"/>
      <c r="F41" s="252"/>
      <c r="G41" s="252"/>
      <c r="H41" s="252"/>
      <c r="I41" s="252"/>
      <c r="J41" s="252"/>
      <c r="K41" s="252"/>
      <c r="L41" s="252"/>
      <c r="M41" s="252"/>
      <c r="N41" s="252"/>
      <c r="O41" s="252"/>
      <c r="P41" s="252"/>
      <c r="Q41" s="252"/>
      <c r="R41" s="48"/>
    </row>
    <row r="42" spans="2:18" ht="19.149999999999999" customHeight="1" x14ac:dyDescent="0.2">
      <c r="B42" s="244" t="s">
        <v>135</v>
      </c>
      <c r="C42" s="244"/>
      <c r="D42" s="244"/>
      <c r="E42" s="244"/>
      <c r="F42" s="244"/>
      <c r="G42" s="244"/>
      <c r="H42" s="244"/>
      <c r="I42" s="244"/>
      <c r="J42" s="244"/>
      <c r="K42" s="244"/>
      <c r="L42" s="244"/>
      <c r="M42" s="244"/>
      <c r="N42" s="244"/>
      <c r="O42" s="244"/>
      <c r="P42" s="244"/>
      <c r="Q42" s="244"/>
    </row>
  </sheetData>
  <mergeCells count="5">
    <mergeCell ref="C2:F2"/>
    <mergeCell ref="B1:H1"/>
    <mergeCell ref="H2:K2"/>
    <mergeCell ref="B42:Q42"/>
    <mergeCell ref="B41:Q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42"/>
  <sheetViews>
    <sheetView showRuler="0" workbookViewId="0">
      <selection activeCell="U22" sqref="U22"/>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0.28515625" hidden="1" customWidth="1"/>
    <col min="19" max="19" width="17.28515625" customWidth="1"/>
  </cols>
  <sheetData>
    <row r="1" spans="2:18" ht="10.9" customHeight="1" x14ac:dyDescent="0.2">
      <c r="B1" s="250" t="s">
        <v>193</v>
      </c>
      <c r="C1" s="250"/>
      <c r="D1" s="250"/>
      <c r="E1" s="250"/>
      <c r="F1" s="250"/>
      <c r="G1" s="250"/>
      <c r="H1" s="250"/>
      <c r="I1" s="72"/>
      <c r="J1" s="72"/>
      <c r="K1" s="72"/>
      <c r="L1" s="72"/>
      <c r="M1" s="72"/>
      <c r="N1" s="72"/>
      <c r="O1" s="72"/>
      <c r="P1" s="72"/>
      <c r="Q1" s="72"/>
      <c r="R1" s="72"/>
    </row>
    <row r="2" spans="2:18" ht="10.9" customHeight="1" x14ac:dyDescent="0.2">
      <c r="C2" s="247">
        <v>2023</v>
      </c>
      <c r="D2" s="235"/>
      <c r="E2" s="235"/>
      <c r="F2" s="235"/>
      <c r="H2" s="247">
        <v>2022</v>
      </c>
      <c r="I2" s="235"/>
      <c r="J2" s="235"/>
      <c r="K2" s="235"/>
      <c r="M2" s="61">
        <v>2023</v>
      </c>
      <c r="O2" s="61">
        <v>2022</v>
      </c>
      <c r="Q2" s="61">
        <v>2022</v>
      </c>
    </row>
    <row r="3" spans="2:18"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c r="R3" s="41"/>
    </row>
    <row r="4" spans="2:18" ht="7.5" customHeight="1" x14ac:dyDescent="0.2">
      <c r="B4" s="83"/>
      <c r="C4" s="99"/>
      <c r="D4" s="99"/>
      <c r="E4" s="99"/>
      <c r="F4" s="99"/>
      <c r="G4" s="58"/>
      <c r="H4" s="99"/>
      <c r="I4" s="99"/>
      <c r="J4" s="99"/>
      <c r="K4" s="99"/>
      <c r="L4" s="58"/>
      <c r="M4" s="99"/>
      <c r="N4" s="58"/>
      <c r="O4" s="99"/>
      <c r="P4" s="58"/>
      <c r="Q4" s="99"/>
      <c r="R4" s="58"/>
    </row>
    <row r="5" spans="2:18" ht="10.9" customHeight="1" x14ac:dyDescent="0.2">
      <c r="B5" s="75" t="s">
        <v>170</v>
      </c>
      <c r="C5" s="100"/>
      <c r="D5" s="100"/>
      <c r="E5" s="100"/>
      <c r="F5" s="100"/>
      <c r="G5" s="48"/>
      <c r="H5" s="100"/>
      <c r="I5" s="100"/>
      <c r="J5" s="100"/>
      <c r="K5" s="100"/>
      <c r="L5" s="48"/>
      <c r="M5" s="100"/>
      <c r="N5" s="48"/>
      <c r="O5" s="100"/>
      <c r="P5" s="48"/>
      <c r="Q5" s="100"/>
      <c r="R5" s="48"/>
    </row>
    <row r="6" spans="2:18" ht="10.9" customHeight="1" x14ac:dyDescent="0.2">
      <c r="B6" s="76" t="s">
        <v>149</v>
      </c>
      <c r="C6" s="101">
        <v>0</v>
      </c>
      <c r="D6" s="101">
        <v>0</v>
      </c>
      <c r="E6" s="101">
        <v>0</v>
      </c>
      <c r="F6" s="101">
        <v>9</v>
      </c>
      <c r="G6" s="48"/>
      <c r="H6" s="101">
        <v>8</v>
      </c>
      <c r="I6" s="101">
        <v>8</v>
      </c>
      <c r="J6" s="101">
        <v>8</v>
      </c>
      <c r="K6" s="101">
        <v>8</v>
      </c>
      <c r="L6" s="48"/>
      <c r="M6" s="101">
        <v>9</v>
      </c>
      <c r="N6" s="48"/>
      <c r="O6" s="101">
        <v>8</v>
      </c>
      <c r="P6" s="48"/>
      <c r="Q6" s="101">
        <v>32</v>
      </c>
      <c r="R6" s="48"/>
    </row>
    <row r="7" spans="2:18" ht="10.9" customHeight="1" x14ac:dyDescent="0.2">
      <c r="B7" s="76" t="s">
        <v>150</v>
      </c>
      <c r="C7" s="101">
        <v>0</v>
      </c>
      <c r="D7" s="101">
        <v>0</v>
      </c>
      <c r="E7" s="101">
        <v>0</v>
      </c>
      <c r="F7" s="101">
        <v>17</v>
      </c>
      <c r="G7" s="48"/>
      <c r="H7" s="101">
        <v>19</v>
      </c>
      <c r="I7" s="101">
        <v>17</v>
      </c>
      <c r="J7" s="101">
        <v>19</v>
      </c>
      <c r="K7" s="101">
        <v>13</v>
      </c>
      <c r="L7" s="48"/>
      <c r="M7" s="101">
        <v>17</v>
      </c>
      <c r="N7" s="48"/>
      <c r="O7" s="101">
        <v>13</v>
      </c>
      <c r="P7" s="48"/>
      <c r="Q7" s="101">
        <v>68</v>
      </c>
      <c r="R7" s="48"/>
    </row>
    <row r="8" spans="2:18" ht="10.9" customHeight="1" x14ac:dyDescent="0.2">
      <c r="B8" s="76" t="s">
        <v>151</v>
      </c>
      <c r="C8" s="102">
        <v>0</v>
      </c>
      <c r="D8" s="102">
        <v>0</v>
      </c>
      <c r="E8" s="102">
        <v>0</v>
      </c>
      <c r="F8" s="102">
        <v>13</v>
      </c>
      <c r="G8" s="48"/>
      <c r="H8" s="102">
        <v>11</v>
      </c>
      <c r="I8" s="102">
        <v>10</v>
      </c>
      <c r="J8" s="102">
        <v>10</v>
      </c>
      <c r="K8" s="102">
        <v>10</v>
      </c>
      <c r="L8" s="48"/>
      <c r="M8" s="102">
        <v>13</v>
      </c>
      <c r="N8" s="48"/>
      <c r="O8" s="102">
        <v>10</v>
      </c>
      <c r="P8" s="48"/>
      <c r="Q8" s="102">
        <v>41</v>
      </c>
      <c r="R8" s="48"/>
    </row>
    <row r="9" spans="2:18" ht="10.9" customHeight="1" x14ac:dyDescent="0.2">
      <c r="B9" s="77" t="s">
        <v>152</v>
      </c>
      <c r="C9" s="103">
        <v>0</v>
      </c>
      <c r="D9" s="103">
        <v>0</v>
      </c>
      <c r="E9" s="103">
        <v>0</v>
      </c>
      <c r="F9" s="103">
        <v>39</v>
      </c>
      <c r="G9" s="48"/>
      <c r="H9" s="103">
        <v>38</v>
      </c>
      <c r="I9" s="103">
        <v>35</v>
      </c>
      <c r="J9" s="103">
        <v>37</v>
      </c>
      <c r="K9" s="103">
        <v>31</v>
      </c>
      <c r="L9" s="48"/>
      <c r="M9" s="103">
        <v>39</v>
      </c>
      <c r="N9" s="48"/>
      <c r="O9" s="103">
        <v>31</v>
      </c>
      <c r="P9" s="48"/>
      <c r="Q9" s="103">
        <v>141</v>
      </c>
      <c r="R9" s="48"/>
    </row>
    <row r="10" spans="2:18" ht="10.9" customHeight="1" x14ac:dyDescent="0.2">
      <c r="B10" s="77" t="s">
        <v>171</v>
      </c>
      <c r="C10" s="101">
        <v>0</v>
      </c>
      <c r="D10" s="101">
        <v>0</v>
      </c>
      <c r="E10" s="101">
        <v>0</v>
      </c>
      <c r="F10" s="101">
        <v>-3</v>
      </c>
      <c r="G10" s="48"/>
      <c r="H10" s="101">
        <v>-2</v>
      </c>
      <c r="I10" s="101">
        <v>-1</v>
      </c>
      <c r="J10" s="101">
        <v>-2</v>
      </c>
      <c r="K10" s="101">
        <v>-1</v>
      </c>
      <c r="L10" s="48"/>
      <c r="M10" s="101">
        <v>-3</v>
      </c>
      <c r="N10" s="48"/>
      <c r="O10" s="101">
        <v>-1</v>
      </c>
      <c r="P10" s="48"/>
      <c r="Q10" s="101">
        <v>-6</v>
      </c>
      <c r="R10" s="48"/>
    </row>
    <row r="11" spans="2:18" ht="10.9" customHeight="1" x14ac:dyDescent="0.2">
      <c r="B11" s="77" t="s">
        <v>172</v>
      </c>
      <c r="C11" s="101">
        <v>0</v>
      </c>
      <c r="D11" s="101">
        <v>0</v>
      </c>
      <c r="E11" s="101">
        <v>0</v>
      </c>
      <c r="F11" s="101">
        <v>0</v>
      </c>
      <c r="G11" s="48"/>
      <c r="H11" s="101">
        <v>-2</v>
      </c>
      <c r="I11" s="101">
        <v>0</v>
      </c>
      <c r="J11" s="101">
        <v>-2</v>
      </c>
      <c r="K11" s="101">
        <v>1</v>
      </c>
      <c r="L11" s="48"/>
      <c r="M11" s="101">
        <v>0</v>
      </c>
      <c r="N11" s="48"/>
      <c r="O11" s="101">
        <v>1</v>
      </c>
      <c r="P11" s="48"/>
      <c r="Q11" s="101">
        <v>-3</v>
      </c>
      <c r="R11" s="48"/>
    </row>
    <row r="12" spans="2:18" ht="10.9" customHeight="1" x14ac:dyDescent="0.2">
      <c r="B12" s="77" t="s">
        <v>173</v>
      </c>
      <c r="C12" s="102">
        <v>0</v>
      </c>
      <c r="D12" s="102">
        <v>0</v>
      </c>
      <c r="E12" s="102">
        <v>0</v>
      </c>
      <c r="F12" s="102">
        <v>0</v>
      </c>
      <c r="G12" s="48"/>
      <c r="H12" s="102">
        <v>-2</v>
      </c>
      <c r="I12" s="102">
        <v>0</v>
      </c>
      <c r="J12" s="102">
        <v>0</v>
      </c>
      <c r="K12" s="102">
        <v>0</v>
      </c>
      <c r="L12" s="48"/>
      <c r="M12" s="102">
        <v>0</v>
      </c>
      <c r="N12" s="48"/>
      <c r="O12" s="102">
        <v>0</v>
      </c>
      <c r="P12" s="48"/>
      <c r="Q12" s="102">
        <v>-2</v>
      </c>
      <c r="R12" s="48"/>
    </row>
    <row r="13" spans="2:18" ht="10.9" customHeight="1" thickBot="1" x14ac:dyDescent="0.25">
      <c r="B13" s="80" t="s">
        <v>174</v>
      </c>
      <c r="C13" s="103">
        <v>0</v>
      </c>
      <c r="D13" s="103">
        <v>0</v>
      </c>
      <c r="E13" s="103">
        <v>0</v>
      </c>
      <c r="F13" s="104">
        <v>36</v>
      </c>
      <c r="G13" s="48"/>
      <c r="H13" s="104">
        <v>32</v>
      </c>
      <c r="I13" s="104">
        <v>34</v>
      </c>
      <c r="J13" s="104">
        <v>33</v>
      </c>
      <c r="K13" s="104">
        <v>31</v>
      </c>
      <c r="L13" s="48"/>
      <c r="M13" s="103">
        <v>36</v>
      </c>
      <c r="N13" s="48"/>
      <c r="O13" s="103">
        <v>31</v>
      </c>
      <c r="P13" s="48"/>
      <c r="Q13" s="104">
        <v>130</v>
      </c>
      <c r="R13" s="48"/>
    </row>
    <row r="14" spans="2:18" ht="10.9" customHeight="1" thickTop="1" x14ac:dyDescent="0.2">
      <c r="B14" s="75" t="s">
        <v>175</v>
      </c>
      <c r="C14" s="105"/>
      <c r="D14" s="105"/>
      <c r="E14" s="38"/>
      <c r="F14" s="85"/>
      <c r="G14" s="54"/>
      <c r="H14" s="106"/>
      <c r="I14" s="106"/>
      <c r="J14" s="85"/>
      <c r="K14" s="85"/>
      <c r="L14" s="54"/>
      <c r="M14" s="38"/>
      <c r="N14" s="54"/>
      <c r="O14" s="38"/>
      <c r="P14" s="54"/>
      <c r="Q14" s="85"/>
      <c r="R14" s="54"/>
    </row>
    <row r="15" spans="2:18" ht="10.9" customHeight="1" x14ac:dyDescent="0.2">
      <c r="B15" s="77" t="s">
        <v>156</v>
      </c>
      <c r="C15" s="101">
        <v>0</v>
      </c>
      <c r="D15" s="101">
        <v>0</v>
      </c>
      <c r="E15" s="101">
        <v>0</v>
      </c>
      <c r="F15" s="101">
        <v>0</v>
      </c>
      <c r="G15" s="48"/>
      <c r="H15" s="101">
        <v>0</v>
      </c>
      <c r="I15" s="101">
        <v>0</v>
      </c>
      <c r="J15" s="101">
        <v>0</v>
      </c>
      <c r="K15" s="101">
        <v>0</v>
      </c>
      <c r="L15" s="48"/>
      <c r="M15" s="101">
        <v>0</v>
      </c>
      <c r="N15" s="48"/>
      <c r="O15" s="101">
        <v>0</v>
      </c>
      <c r="P15" s="48"/>
      <c r="Q15" s="101">
        <v>0</v>
      </c>
      <c r="R15" s="48"/>
    </row>
    <row r="16" spans="2:18" ht="10.9" customHeight="1" x14ac:dyDescent="0.2">
      <c r="B16" s="77" t="s">
        <v>176</v>
      </c>
      <c r="C16" s="101">
        <v>0</v>
      </c>
      <c r="D16" s="101">
        <v>0</v>
      </c>
      <c r="E16" s="101">
        <v>0</v>
      </c>
      <c r="F16" s="101">
        <v>0</v>
      </c>
      <c r="G16" s="48"/>
      <c r="H16" s="101">
        <v>0</v>
      </c>
      <c r="I16" s="101">
        <v>0</v>
      </c>
      <c r="J16" s="101">
        <v>0</v>
      </c>
      <c r="K16" s="101">
        <v>0</v>
      </c>
      <c r="L16" s="48"/>
      <c r="M16" s="101">
        <v>0</v>
      </c>
      <c r="N16" s="48"/>
      <c r="O16" s="101">
        <v>0</v>
      </c>
      <c r="P16" s="48"/>
      <c r="Q16" s="101">
        <v>0</v>
      </c>
      <c r="R16" s="48"/>
    </row>
    <row r="17" spans="2:18" ht="10.9" customHeight="1" x14ac:dyDescent="0.2">
      <c r="B17" s="77" t="s">
        <v>177</v>
      </c>
      <c r="C17" s="102">
        <v>0</v>
      </c>
      <c r="D17" s="102">
        <v>0</v>
      </c>
      <c r="E17" s="102">
        <v>0</v>
      </c>
      <c r="F17" s="102">
        <v>0</v>
      </c>
      <c r="G17" s="48"/>
      <c r="H17" s="102">
        <v>0</v>
      </c>
      <c r="I17" s="102">
        <v>0</v>
      </c>
      <c r="J17" s="102">
        <v>0</v>
      </c>
      <c r="K17" s="102">
        <v>0</v>
      </c>
      <c r="L17" s="48"/>
      <c r="M17" s="102">
        <v>0</v>
      </c>
      <c r="N17" s="48"/>
      <c r="O17" s="102">
        <v>0</v>
      </c>
      <c r="P17" s="48"/>
      <c r="Q17" s="102">
        <v>0</v>
      </c>
      <c r="R17" s="48"/>
    </row>
    <row r="18" spans="2:18" ht="10.9" customHeight="1" thickBot="1" x14ac:dyDescent="0.25">
      <c r="B18" s="80" t="s">
        <v>178</v>
      </c>
      <c r="C18" s="103">
        <v>0</v>
      </c>
      <c r="D18" s="103">
        <v>0</v>
      </c>
      <c r="E18" s="103">
        <v>0</v>
      </c>
      <c r="F18" s="104">
        <v>0</v>
      </c>
      <c r="G18" s="48"/>
      <c r="H18" s="104">
        <v>0</v>
      </c>
      <c r="I18" s="104">
        <v>0</v>
      </c>
      <c r="J18" s="104">
        <v>0</v>
      </c>
      <c r="K18" s="104">
        <v>0</v>
      </c>
      <c r="L18" s="48"/>
      <c r="M18" s="103">
        <v>0</v>
      </c>
      <c r="N18" s="48"/>
      <c r="O18" s="103">
        <v>0</v>
      </c>
      <c r="P18" s="48"/>
      <c r="Q18" s="104">
        <v>0</v>
      </c>
      <c r="R18" s="48"/>
    </row>
    <row r="19" spans="2:18" ht="10.9" customHeight="1" thickTop="1" x14ac:dyDescent="0.2">
      <c r="B19" s="56" t="s">
        <v>179</v>
      </c>
      <c r="C19" s="101">
        <v>0</v>
      </c>
      <c r="D19" s="101">
        <v>0</v>
      </c>
      <c r="E19" s="101">
        <v>0</v>
      </c>
      <c r="F19" s="107">
        <v>22</v>
      </c>
      <c r="G19" s="48"/>
      <c r="H19" s="107">
        <v>29</v>
      </c>
      <c r="I19" s="107">
        <v>33</v>
      </c>
      <c r="J19" s="107">
        <v>43</v>
      </c>
      <c r="K19" s="107">
        <v>28</v>
      </c>
      <c r="L19" s="48"/>
      <c r="M19" s="101">
        <v>22</v>
      </c>
      <c r="N19" s="48"/>
      <c r="O19" s="101">
        <v>28</v>
      </c>
      <c r="P19" s="48"/>
      <c r="Q19" s="107">
        <v>133</v>
      </c>
      <c r="R19" s="48"/>
    </row>
    <row r="20" spans="2:18" ht="10.9" customHeight="1" x14ac:dyDescent="0.2">
      <c r="B20" s="56" t="s">
        <v>180</v>
      </c>
      <c r="C20" s="101">
        <v>0</v>
      </c>
      <c r="D20" s="101">
        <v>0</v>
      </c>
      <c r="E20" s="101">
        <v>0</v>
      </c>
      <c r="F20" s="101">
        <v>-42</v>
      </c>
      <c r="G20" s="48"/>
      <c r="H20" s="101">
        <v>-37</v>
      </c>
      <c r="I20" s="101">
        <v>-29</v>
      </c>
      <c r="J20" s="101">
        <v>-37</v>
      </c>
      <c r="K20" s="101">
        <v>-31</v>
      </c>
      <c r="L20" s="48"/>
      <c r="M20" s="101">
        <v>-42</v>
      </c>
      <c r="N20" s="48"/>
      <c r="O20" s="101">
        <v>-31</v>
      </c>
      <c r="P20" s="48"/>
      <c r="Q20" s="101">
        <v>-134</v>
      </c>
      <c r="R20" s="48"/>
    </row>
    <row r="21" spans="2:18" ht="10.9" customHeight="1" x14ac:dyDescent="0.2">
      <c r="B21" s="56" t="s">
        <v>181</v>
      </c>
      <c r="C21" s="101">
        <v>0</v>
      </c>
      <c r="D21" s="101">
        <v>0</v>
      </c>
      <c r="E21" s="101">
        <v>0</v>
      </c>
      <c r="F21" s="101">
        <v>-6</v>
      </c>
      <c r="G21" s="48"/>
      <c r="H21" s="101">
        <v>-10</v>
      </c>
      <c r="I21" s="101">
        <v>-9</v>
      </c>
      <c r="J21" s="101">
        <v>-9</v>
      </c>
      <c r="K21" s="101">
        <v>-1</v>
      </c>
      <c r="L21" s="48"/>
      <c r="M21" s="101">
        <v>-6</v>
      </c>
      <c r="N21" s="48"/>
      <c r="O21" s="101">
        <v>-1</v>
      </c>
      <c r="P21" s="48"/>
      <c r="Q21" s="101">
        <v>-29</v>
      </c>
      <c r="R21" s="48"/>
    </row>
    <row r="22" spans="2:18" ht="10.9" customHeight="1" x14ac:dyDescent="0.2">
      <c r="B22" s="56" t="s">
        <v>160</v>
      </c>
      <c r="C22" s="102">
        <v>0</v>
      </c>
      <c r="D22" s="102">
        <v>0</v>
      </c>
      <c r="E22" s="102">
        <v>0</v>
      </c>
      <c r="F22" s="102">
        <v>0</v>
      </c>
      <c r="G22" s="48"/>
      <c r="H22" s="102">
        <v>0</v>
      </c>
      <c r="I22" s="102">
        <v>0</v>
      </c>
      <c r="J22" s="102">
        <v>0</v>
      </c>
      <c r="K22" s="102">
        <v>0</v>
      </c>
      <c r="L22" s="48"/>
      <c r="M22" s="102">
        <v>0</v>
      </c>
      <c r="N22" s="48"/>
      <c r="O22" s="102">
        <v>0</v>
      </c>
      <c r="P22" s="48"/>
      <c r="Q22" s="102">
        <v>0</v>
      </c>
      <c r="R22" s="48"/>
    </row>
    <row r="23" spans="2:18" ht="10.9" customHeight="1" thickBot="1" x14ac:dyDescent="0.25">
      <c r="B23" s="75" t="s">
        <v>182</v>
      </c>
      <c r="C23" s="104">
        <v>0</v>
      </c>
      <c r="D23" s="104">
        <v>0</v>
      </c>
      <c r="E23" s="104">
        <v>0</v>
      </c>
      <c r="F23" s="104">
        <v>10</v>
      </c>
      <c r="G23" s="48"/>
      <c r="H23" s="104">
        <v>14</v>
      </c>
      <c r="I23" s="104">
        <v>29</v>
      </c>
      <c r="J23" s="104">
        <v>30</v>
      </c>
      <c r="K23" s="104">
        <v>27</v>
      </c>
      <c r="L23" s="48"/>
      <c r="M23" s="104">
        <v>10</v>
      </c>
      <c r="N23" s="48"/>
      <c r="O23" s="104">
        <v>27</v>
      </c>
      <c r="P23" s="48"/>
      <c r="Q23" s="104">
        <v>100</v>
      </c>
      <c r="R23" s="48"/>
    </row>
    <row r="24" spans="2:18" ht="10.9" customHeight="1" thickTop="1" x14ac:dyDescent="0.2">
      <c r="B24" s="56" t="s">
        <v>183</v>
      </c>
      <c r="C24" s="85"/>
      <c r="D24" s="85"/>
      <c r="E24" s="85"/>
      <c r="F24" s="85"/>
      <c r="G24" s="48"/>
      <c r="H24" s="85"/>
      <c r="I24" s="85"/>
      <c r="J24" s="85"/>
      <c r="K24" s="85"/>
      <c r="L24" s="48"/>
      <c r="M24" s="85"/>
      <c r="N24" s="48"/>
      <c r="O24" s="85"/>
      <c r="P24" s="48"/>
      <c r="Q24" s="85"/>
      <c r="R24" s="48"/>
    </row>
    <row r="25" spans="2:18" ht="10.9" customHeight="1" x14ac:dyDescent="0.2">
      <c r="B25" s="77" t="s">
        <v>184</v>
      </c>
      <c r="C25" s="101">
        <v>0</v>
      </c>
      <c r="D25" s="101">
        <v>0</v>
      </c>
      <c r="E25" s="101">
        <v>0</v>
      </c>
      <c r="F25" s="101">
        <v>0</v>
      </c>
      <c r="G25" s="48"/>
      <c r="H25" s="101">
        <v>0</v>
      </c>
      <c r="I25" s="101">
        <v>0</v>
      </c>
      <c r="J25" s="101">
        <v>0</v>
      </c>
      <c r="K25" s="101">
        <v>0</v>
      </c>
      <c r="L25" s="48"/>
      <c r="M25" s="101">
        <v>0</v>
      </c>
      <c r="N25" s="48"/>
      <c r="O25" s="101">
        <v>0</v>
      </c>
      <c r="P25" s="48"/>
      <c r="Q25" s="101">
        <v>0</v>
      </c>
      <c r="R25" s="48"/>
    </row>
    <row r="26" spans="2:18" ht="10.9" customHeight="1" x14ac:dyDescent="0.2">
      <c r="B26" s="77" t="s">
        <v>185</v>
      </c>
      <c r="C26" s="101">
        <v>0</v>
      </c>
      <c r="D26" s="101">
        <v>0</v>
      </c>
      <c r="E26" s="101">
        <v>0</v>
      </c>
      <c r="F26" s="101">
        <v>0</v>
      </c>
      <c r="G26" s="48"/>
      <c r="H26" s="101">
        <v>2</v>
      </c>
      <c r="I26" s="101">
        <v>0</v>
      </c>
      <c r="J26" s="101">
        <v>0</v>
      </c>
      <c r="K26" s="101">
        <v>0</v>
      </c>
      <c r="L26" s="48"/>
      <c r="M26" s="101">
        <v>0</v>
      </c>
      <c r="N26" s="48"/>
      <c r="O26" s="101">
        <v>0</v>
      </c>
      <c r="P26" s="48"/>
      <c r="Q26" s="101">
        <v>2</v>
      </c>
      <c r="R26" s="48"/>
    </row>
    <row r="27" spans="2:18" ht="19.149999999999999" customHeight="1" x14ac:dyDescent="0.2">
      <c r="B27" s="77" t="s">
        <v>186</v>
      </c>
      <c r="C27" s="101">
        <v>0</v>
      </c>
      <c r="D27" s="101">
        <v>0</v>
      </c>
      <c r="E27" s="101">
        <v>0</v>
      </c>
      <c r="F27" s="101">
        <v>0</v>
      </c>
      <c r="G27" s="48"/>
      <c r="H27" s="101">
        <v>4</v>
      </c>
      <c r="I27" s="101">
        <v>1</v>
      </c>
      <c r="J27" s="101">
        <v>3</v>
      </c>
      <c r="K27" s="101">
        <v>3</v>
      </c>
      <c r="L27" s="48"/>
      <c r="M27" s="101">
        <v>0</v>
      </c>
      <c r="N27" s="48"/>
      <c r="O27" s="101">
        <v>3</v>
      </c>
      <c r="P27" s="48"/>
      <c r="Q27" s="101">
        <v>11</v>
      </c>
      <c r="R27" s="48"/>
    </row>
    <row r="28" spans="2:18" ht="10.9" customHeight="1" x14ac:dyDescent="0.2">
      <c r="B28" s="77" t="s">
        <v>187</v>
      </c>
      <c r="C28" s="101">
        <v>0</v>
      </c>
      <c r="D28" s="101">
        <v>0</v>
      </c>
      <c r="E28" s="101">
        <v>0</v>
      </c>
      <c r="F28" s="101">
        <v>7</v>
      </c>
      <c r="G28" s="48"/>
      <c r="H28" s="101">
        <v>7</v>
      </c>
      <c r="I28" s="101">
        <v>7</v>
      </c>
      <c r="J28" s="101">
        <v>7</v>
      </c>
      <c r="K28" s="101">
        <v>6</v>
      </c>
      <c r="L28" s="48"/>
      <c r="M28" s="101">
        <v>7</v>
      </c>
      <c r="N28" s="48"/>
      <c r="O28" s="101">
        <v>6</v>
      </c>
      <c r="P28" s="48"/>
      <c r="Q28" s="101">
        <v>27</v>
      </c>
      <c r="R28" s="48"/>
    </row>
    <row r="29" spans="2:18" ht="10.9" customHeight="1" x14ac:dyDescent="0.2">
      <c r="B29" s="77" t="s">
        <v>188</v>
      </c>
      <c r="C29" s="101">
        <v>0</v>
      </c>
      <c r="D29" s="101">
        <v>0</v>
      </c>
      <c r="E29" s="101">
        <v>0</v>
      </c>
      <c r="F29" s="101">
        <v>0</v>
      </c>
      <c r="G29" s="110"/>
      <c r="H29" s="101">
        <v>0</v>
      </c>
      <c r="I29" s="101">
        <v>0</v>
      </c>
      <c r="J29" s="101">
        <v>0</v>
      </c>
      <c r="K29" s="101">
        <v>0</v>
      </c>
      <c r="L29" s="110"/>
      <c r="M29" s="101">
        <v>0</v>
      </c>
      <c r="N29" s="110"/>
      <c r="O29" s="101">
        <v>0</v>
      </c>
      <c r="P29" s="110"/>
      <c r="Q29" s="101">
        <v>0</v>
      </c>
      <c r="R29" s="110"/>
    </row>
    <row r="30" spans="2:18" ht="10.9" customHeight="1" x14ac:dyDescent="0.2">
      <c r="B30" s="77" t="s">
        <v>189</v>
      </c>
      <c r="C30" s="102">
        <v>0</v>
      </c>
      <c r="D30" s="102">
        <v>0</v>
      </c>
      <c r="E30" s="102">
        <v>0</v>
      </c>
      <c r="F30" s="102">
        <v>0</v>
      </c>
      <c r="G30" s="110"/>
      <c r="H30" s="102">
        <v>0</v>
      </c>
      <c r="I30" s="102">
        <v>0</v>
      </c>
      <c r="J30" s="102">
        <v>0</v>
      </c>
      <c r="K30" s="102">
        <v>0</v>
      </c>
      <c r="L30" s="110"/>
      <c r="M30" s="102">
        <v>0</v>
      </c>
      <c r="N30" s="110"/>
      <c r="O30" s="102">
        <v>0</v>
      </c>
      <c r="P30" s="110"/>
      <c r="Q30" s="102">
        <v>0</v>
      </c>
      <c r="R30" s="110"/>
    </row>
    <row r="31" spans="2:18" ht="10.9" customHeight="1" x14ac:dyDescent="0.2">
      <c r="B31" s="77" t="s">
        <v>146</v>
      </c>
      <c r="C31" s="108">
        <v>0</v>
      </c>
      <c r="D31" s="108">
        <v>0</v>
      </c>
      <c r="E31" s="108">
        <v>0</v>
      </c>
      <c r="F31" s="108">
        <v>7</v>
      </c>
      <c r="G31" s="110"/>
      <c r="H31" s="108">
        <v>13</v>
      </c>
      <c r="I31" s="108">
        <v>8</v>
      </c>
      <c r="J31" s="108">
        <v>10</v>
      </c>
      <c r="K31" s="108">
        <v>9</v>
      </c>
      <c r="L31" s="110"/>
      <c r="M31" s="108">
        <v>7</v>
      </c>
      <c r="N31" s="110"/>
      <c r="O31" s="108">
        <v>9</v>
      </c>
      <c r="P31" s="110"/>
      <c r="Q31" s="108">
        <v>40</v>
      </c>
      <c r="R31" s="110"/>
    </row>
    <row r="32" spans="2:18" ht="10.9" customHeight="1" thickBot="1" x14ac:dyDescent="0.25">
      <c r="B32" s="75" t="s">
        <v>161</v>
      </c>
      <c r="C32" s="103">
        <v>0</v>
      </c>
      <c r="D32" s="103">
        <v>0</v>
      </c>
      <c r="E32" s="103">
        <v>0</v>
      </c>
      <c r="F32" s="104">
        <v>17</v>
      </c>
      <c r="G32" s="110"/>
      <c r="H32" s="104">
        <v>27</v>
      </c>
      <c r="I32" s="104">
        <v>37</v>
      </c>
      <c r="J32" s="104">
        <v>40</v>
      </c>
      <c r="K32" s="104">
        <v>36</v>
      </c>
      <c r="L32" s="110"/>
      <c r="M32" s="103">
        <v>17</v>
      </c>
      <c r="N32" s="110"/>
      <c r="O32" s="103">
        <v>36</v>
      </c>
      <c r="P32" s="110"/>
      <c r="Q32" s="104">
        <v>140</v>
      </c>
      <c r="R32" s="110"/>
    </row>
    <row r="33" spans="2:18" ht="10.9" customHeight="1" thickTop="1" x14ac:dyDescent="0.2">
      <c r="B33" s="56" t="s">
        <v>190</v>
      </c>
      <c r="C33" s="38"/>
      <c r="D33" s="38"/>
      <c r="E33" s="38"/>
      <c r="F33" s="85"/>
      <c r="G33" s="110"/>
      <c r="H33" s="85"/>
      <c r="I33" s="85"/>
      <c r="J33" s="85"/>
      <c r="K33" s="85"/>
      <c r="L33" s="110"/>
      <c r="M33" s="38"/>
      <c r="N33" s="110"/>
      <c r="O33" s="38"/>
      <c r="P33" s="110"/>
      <c r="Q33" s="85"/>
      <c r="R33" s="110"/>
    </row>
    <row r="34" spans="2:18" ht="10.9" customHeight="1" x14ac:dyDescent="0.2">
      <c r="B34" s="77" t="s">
        <v>184</v>
      </c>
      <c r="C34" s="101">
        <v>0</v>
      </c>
      <c r="D34" s="101">
        <v>0</v>
      </c>
      <c r="E34" s="101">
        <v>0</v>
      </c>
      <c r="F34" s="101">
        <v>0</v>
      </c>
      <c r="G34" s="48"/>
      <c r="H34" s="101">
        <v>0</v>
      </c>
      <c r="I34" s="101">
        <v>0</v>
      </c>
      <c r="J34" s="101">
        <v>0</v>
      </c>
      <c r="K34" s="101">
        <v>0</v>
      </c>
      <c r="L34" s="48"/>
      <c r="M34" s="101">
        <v>0</v>
      </c>
      <c r="N34" s="48"/>
      <c r="O34" s="101">
        <v>0</v>
      </c>
      <c r="P34" s="48"/>
      <c r="Q34" s="101">
        <v>0</v>
      </c>
      <c r="R34" s="48"/>
    </row>
    <row r="35" spans="2:18" ht="10.9" customHeight="1" x14ac:dyDescent="0.2">
      <c r="B35" s="77" t="s">
        <v>185</v>
      </c>
      <c r="C35" s="101">
        <v>0</v>
      </c>
      <c r="D35" s="101">
        <v>0</v>
      </c>
      <c r="E35" s="101">
        <v>0</v>
      </c>
      <c r="F35" s="101">
        <v>0</v>
      </c>
      <c r="G35" s="48"/>
      <c r="H35" s="101">
        <v>2</v>
      </c>
      <c r="I35" s="101">
        <v>0</v>
      </c>
      <c r="J35" s="101">
        <v>0</v>
      </c>
      <c r="K35" s="101">
        <v>0</v>
      </c>
      <c r="L35" s="48"/>
      <c r="M35" s="101">
        <v>0</v>
      </c>
      <c r="N35" s="48"/>
      <c r="O35" s="101">
        <v>0</v>
      </c>
      <c r="P35" s="48"/>
      <c r="Q35" s="101">
        <v>2</v>
      </c>
      <c r="R35" s="48"/>
    </row>
    <row r="36" spans="2:18" ht="19.149999999999999" customHeight="1" x14ac:dyDescent="0.2">
      <c r="B36" s="77" t="s">
        <v>186</v>
      </c>
      <c r="C36" s="101">
        <v>0</v>
      </c>
      <c r="D36" s="101">
        <v>0</v>
      </c>
      <c r="E36" s="101">
        <v>0</v>
      </c>
      <c r="F36" s="101">
        <v>0</v>
      </c>
      <c r="G36" s="48"/>
      <c r="H36" s="101">
        <v>5</v>
      </c>
      <c r="I36" s="101">
        <v>1</v>
      </c>
      <c r="J36" s="101">
        <v>4</v>
      </c>
      <c r="K36" s="101">
        <v>3</v>
      </c>
      <c r="L36" s="48"/>
      <c r="M36" s="101">
        <v>0</v>
      </c>
      <c r="N36" s="48"/>
      <c r="O36" s="101">
        <v>3</v>
      </c>
      <c r="P36" s="48"/>
      <c r="Q36" s="101">
        <v>13</v>
      </c>
      <c r="R36" s="48"/>
    </row>
    <row r="37" spans="2:18" ht="10.9" customHeight="1" x14ac:dyDescent="0.2">
      <c r="B37" s="77" t="s">
        <v>187</v>
      </c>
      <c r="C37" s="101">
        <v>0</v>
      </c>
      <c r="D37" s="101">
        <v>0</v>
      </c>
      <c r="E37" s="101">
        <v>0</v>
      </c>
      <c r="F37" s="101">
        <v>9</v>
      </c>
      <c r="G37" s="48"/>
      <c r="H37" s="101">
        <v>9</v>
      </c>
      <c r="I37" s="101">
        <v>9</v>
      </c>
      <c r="J37" s="101">
        <v>8</v>
      </c>
      <c r="K37" s="101">
        <v>6</v>
      </c>
      <c r="L37" s="48"/>
      <c r="M37" s="101">
        <v>9</v>
      </c>
      <c r="N37" s="48"/>
      <c r="O37" s="101">
        <v>6</v>
      </c>
      <c r="P37" s="48"/>
      <c r="Q37" s="101">
        <v>32</v>
      </c>
      <c r="R37" s="48"/>
    </row>
    <row r="38" spans="2:18" ht="10.9" customHeight="1" x14ac:dyDescent="0.2">
      <c r="B38" s="77" t="s">
        <v>188</v>
      </c>
      <c r="C38" s="101">
        <v>0</v>
      </c>
      <c r="D38" s="101">
        <v>0</v>
      </c>
      <c r="E38" s="101">
        <v>0</v>
      </c>
      <c r="F38" s="101">
        <v>0</v>
      </c>
      <c r="G38" s="1"/>
      <c r="H38" s="101">
        <v>0</v>
      </c>
      <c r="I38" s="101">
        <v>0</v>
      </c>
      <c r="J38" s="101">
        <v>0</v>
      </c>
      <c r="K38" s="101">
        <v>0</v>
      </c>
      <c r="L38" s="1"/>
      <c r="M38" s="101">
        <v>0</v>
      </c>
      <c r="N38" s="1"/>
      <c r="O38" s="101">
        <v>0</v>
      </c>
      <c r="P38" s="1"/>
      <c r="Q38" s="101">
        <v>0</v>
      </c>
      <c r="R38" s="48"/>
    </row>
    <row r="39" spans="2:18" ht="10.9" customHeight="1" x14ac:dyDescent="0.2">
      <c r="B39" s="77" t="s">
        <v>189</v>
      </c>
      <c r="C39" s="102">
        <v>0</v>
      </c>
      <c r="D39" s="102">
        <v>0</v>
      </c>
      <c r="E39" s="102">
        <v>0</v>
      </c>
      <c r="F39" s="102">
        <v>0</v>
      </c>
      <c r="G39" s="1"/>
      <c r="H39" s="102">
        <v>0</v>
      </c>
      <c r="I39" s="102">
        <v>0</v>
      </c>
      <c r="J39" s="102">
        <v>0</v>
      </c>
      <c r="K39" s="102">
        <v>0</v>
      </c>
      <c r="L39" s="1"/>
      <c r="M39" s="102">
        <v>0</v>
      </c>
      <c r="N39" s="1"/>
      <c r="O39" s="102">
        <v>0</v>
      </c>
      <c r="P39" s="1"/>
      <c r="Q39" s="102">
        <v>0</v>
      </c>
      <c r="R39" s="48"/>
    </row>
    <row r="40" spans="2:18" ht="10.9" customHeight="1" x14ac:dyDescent="0.2">
      <c r="B40" s="109" t="s">
        <v>146</v>
      </c>
      <c r="C40" s="108">
        <v>0</v>
      </c>
      <c r="D40" s="108">
        <v>0</v>
      </c>
      <c r="E40" s="108">
        <v>0</v>
      </c>
      <c r="F40" s="108">
        <v>9</v>
      </c>
      <c r="G40" s="97"/>
      <c r="H40" s="108">
        <v>16</v>
      </c>
      <c r="I40" s="108">
        <v>10</v>
      </c>
      <c r="J40" s="108">
        <v>12</v>
      </c>
      <c r="K40" s="108">
        <v>9</v>
      </c>
      <c r="L40" s="41"/>
      <c r="M40" s="108">
        <v>9</v>
      </c>
      <c r="N40" s="41"/>
      <c r="O40" s="108">
        <v>9</v>
      </c>
      <c r="P40" s="41"/>
      <c r="Q40" s="108">
        <v>47</v>
      </c>
      <c r="R40" s="48"/>
    </row>
    <row r="41" spans="2:18" ht="19.149999999999999" customHeight="1" x14ac:dyDescent="0.2">
      <c r="B41" s="252" t="s">
        <v>134</v>
      </c>
      <c r="C41" s="252"/>
      <c r="D41" s="252"/>
      <c r="E41" s="252"/>
      <c r="F41" s="252"/>
      <c r="G41" s="252"/>
      <c r="H41" s="252"/>
      <c r="I41" s="252"/>
      <c r="J41" s="252"/>
      <c r="K41" s="252"/>
      <c r="L41" s="252"/>
      <c r="M41" s="252"/>
      <c r="N41" s="252"/>
      <c r="O41" s="252"/>
      <c r="P41" s="252"/>
      <c r="Q41" s="252"/>
      <c r="R41" s="1"/>
    </row>
    <row r="42" spans="2:18" ht="19.149999999999999" customHeight="1" x14ac:dyDescent="0.2">
      <c r="B42" s="244" t="s">
        <v>135</v>
      </c>
      <c r="C42" s="244"/>
      <c r="D42" s="244"/>
      <c r="E42" s="244"/>
      <c r="F42" s="244"/>
      <c r="G42" s="244"/>
      <c r="H42" s="244"/>
      <c r="I42" s="244"/>
      <c r="J42" s="244"/>
      <c r="K42" s="244"/>
      <c r="L42" s="244"/>
      <c r="M42" s="244"/>
      <c r="N42" s="244"/>
      <c r="O42" s="244"/>
      <c r="P42" s="244"/>
      <c r="Q42" s="244"/>
    </row>
  </sheetData>
  <mergeCells count="5">
    <mergeCell ref="C2:F2"/>
    <mergeCell ref="B1:H1"/>
    <mergeCell ref="H2:K2"/>
    <mergeCell ref="B42:Q42"/>
    <mergeCell ref="B41:Q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R42"/>
  <sheetViews>
    <sheetView showRuler="0" workbookViewId="0">
      <selection activeCell="U13" sqref="U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0.28515625" hidden="1" customWidth="1"/>
    <col min="19" max="19" width="17.28515625" customWidth="1"/>
  </cols>
  <sheetData>
    <row r="1" spans="2:18" ht="10.9" customHeight="1" x14ac:dyDescent="0.2">
      <c r="B1" s="250" t="s">
        <v>194</v>
      </c>
      <c r="C1" s="250"/>
      <c r="D1" s="250"/>
      <c r="E1" s="250"/>
      <c r="F1" s="250"/>
      <c r="G1" s="250"/>
      <c r="H1" s="250"/>
      <c r="I1" s="72"/>
      <c r="J1" s="72"/>
      <c r="K1" s="72"/>
      <c r="L1" s="72"/>
      <c r="M1" s="72"/>
      <c r="N1" s="72"/>
      <c r="O1" s="72"/>
      <c r="P1" s="72"/>
      <c r="Q1" s="72"/>
      <c r="R1" s="72"/>
    </row>
    <row r="2" spans="2:18" ht="10.9" customHeight="1" x14ac:dyDescent="0.2">
      <c r="C2" s="247">
        <v>2023</v>
      </c>
      <c r="D2" s="235"/>
      <c r="E2" s="235"/>
      <c r="F2" s="235"/>
      <c r="H2" s="247">
        <v>2022</v>
      </c>
      <c r="I2" s="235"/>
      <c r="J2" s="235"/>
      <c r="K2" s="235"/>
      <c r="M2" s="61">
        <v>2023</v>
      </c>
      <c r="O2" s="61">
        <v>2022</v>
      </c>
      <c r="Q2" s="61">
        <v>2022</v>
      </c>
    </row>
    <row r="3" spans="2:18"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c r="R3" s="41"/>
    </row>
    <row r="4" spans="2:18" ht="7.5" customHeight="1" x14ac:dyDescent="0.2">
      <c r="B4" s="83"/>
      <c r="C4" s="99"/>
      <c r="D4" s="99"/>
      <c r="E4" s="99"/>
      <c r="F4" s="99"/>
      <c r="G4" s="58"/>
      <c r="H4" s="99"/>
      <c r="I4" s="99"/>
      <c r="J4" s="99"/>
      <c r="K4" s="99"/>
      <c r="L4" s="58"/>
      <c r="M4" s="99"/>
      <c r="N4" s="58"/>
      <c r="O4" s="99"/>
      <c r="P4" s="58"/>
      <c r="Q4" s="99"/>
      <c r="R4" s="58"/>
    </row>
    <row r="5" spans="2:18" ht="10.9" customHeight="1" x14ac:dyDescent="0.2">
      <c r="B5" s="75" t="s">
        <v>170</v>
      </c>
      <c r="C5" s="100"/>
      <c r="D5" s="100"/>
      <c r="E5" s="100"/>
      <c r="F5" s="100"/>
      <c r="H5" s="100"/>
      <c r="I5" s="100"/>
      <c r="J5" s="100"/>
      <c r="K5" s="100"/>
      <c r="M5" s="100"/>
      <c r="O5" s="100"/>
      <c r="Q5" s="100"/>
    </row>
    <row r="6" spans="2:18" ht="10.9" customHeight="1" x14ac:dyDescent="0.2">
      <c r="B6" s="76" t="s">
        <v>149</v>
      </c>
      <c r="C6" s="101">
        <v>0</v>
      </c>
      <c r="D6" s="101">
        <v>0</v>
      </c>
      <c r="E6" s="101">
        <v>0</v>
      </c>
      <c r="F6" s="101">
        <v>0</v>
      </c>
      <c r="G6" s="48"/>
      <c r="H6" s="101">
        <v>0</v>
      </c>
      <c r="I6" s="101">
        <v>0</v>
      </c>
      <c r="J6" s="101">
        <v>0</v>
      </c>
      <c r="K6" s="101">
        <v>0</v>
      </c>
      <c r="M6" s="101">
        <v>0</v>
      </c>
      <c r="N6" s="48"/>
      <c r="O6" s="101">
        <v>0</v>
      </c>
      <c r="P6" s="48"/>
      <c r="Q6" s="101">
        <v>0</v>
      </c>
      <c r="R6" s="48"/>
    </row>
    <row r="7" spans="2:18" ht="10.9" customHeight="1" x14ac:dyDescent="0.2">
      <c r="B7" s="76" t="s">
        <v>150</v>
      </c>
      <c r="C7" s="101">
        <v>0</v>
      </c>
      <c r="D7" s="101">
        <v>0</v>
      </c>
      <c r="E7" s="101">
        <v>0</v>
      </c>
      <c r="F7" s="101">
        <v>0</v>
      </c>
      <c r="G7" s="48"/>
      <c r="H7" s="101">
        <v>0</v>
      </c>
      <c r="I7" s="101">
        <v>0</v>
      </c>
      <c r="J7" s="101">
        <v>0</v>
      </c>
      <c r="K7" s="101">
        <v>0</v>
      </c>
      <c r="M7" s="101">
        <v>0</v>
      </c>
      <c r="N7" s="48"/>
      <c r="O7" s="101">
        <v>0</v>
      </c>
      <c r="P7" s="48"/>
      <c r="Q7" s="101">
        <v>0</v>
      </c>
      <c r="R7" s="48"/>
    </row>
    <row r="8" spans="2:18" ht="10.9" customHeight="1" x14ac:dyDescent="0.2">
      <c r="B8" s="76" t="s">
        <v>151</v>
      </c>
      <c r="C8" s="102">
        <v>0</v>
      </c>
      <c r="D8" s="102">
        <v>0</v>
      </c>
      <c r="E8" s="102">
        <v>0</v>
      </c>
      <c r="F8" s="102">
        <v>0</v>
      </c>
      <c r="G8" s="48"/>
      <c r="H8" s="102">
        <v>0</v>
      </c>
      <c r="I8" s="102">
        <v>0</v>
      </c>
      <c r="J8" s="102">
        <v>0</v>
      </c>
      <c r="K8" s="102">
        <v>0</v>
      </c>
      <c r="M8" s="102">
        <v>0</v>
      </c>
      <c r="N8" s="48"/>
      <c r="O8" s="102">
        <v>0</v>
      </c>
      <c r="P8" s="48"/>
      <c r="Q8" s="102">
        <v>0</v>
      </c>
      <c r="R8" s="48"/>
    </row>
    <row r="9" spans="2:18" ht="10.9" customHeight="1" x14ac:dyDescent="0.2">
      <c r="B9" s="77" t="s">
        <v>152</v>
      </c>
      <c r="C9" s="103">
        <v>0</v>
      </c>
      <c r="D9" s="103">
        <v>0</v>
      </c>
      <c r="E9" s="103">
        <v>0</v>
      </c>
      <c r="F9" s="103">
        <v>0</v>
      </c>
      <c r="G9" s="48"/>
      <c r="H9" s="103">
        <v>0</v>
      </c>
      <c r="I9" s="103">
        <v>0</v>
      </c>
      <c r="J9" s="103">
        <v>0</v>
      </c>
      <c r="K9" s="103">
        <v>0</v>
      </c>
      <c r="M9" s="103">
        <v>0</v>
      </c>
      <c r="N9" s="48"/>
      <c r="O9" s="103">
        <v>0</v>
      </c>
      <c r="P9" s="48"/>
      <c r="Q9" s="103">
        <v>0</v>
      </c>
      <c r="R9" s="48"/>
    </row>
    <row r="10" spans="2:18" ht="10.9" customHeight="1" x14ac:dyDescent="0.2">
      <c r="B10" s="77" t="s">
        <v>171</v>
      </c>
      <c r="C10" s="101">
        <v>0</v>
      </c>
      <c r="D10" s="101">
        <v>0</v>
      </c>
      <c r="E10" s="101">
        <v>0</v>
      </c>
      <c r="F10" s="101">
        <v>0</v>
      </c>
      <c r="G10" s="48"/>
      <c r="H10" s="101">
        <v>0</v>
      </c>
      <c r="I10" s="101">
        <v>0</v>
      </c>
      <c r="J10" s="101">
        <v>0</v>
      </c>
      <c r="K10" s="101">
        <v>0</v>
      </c>
      <c r="M10" s="101">
        <v>0</v>
      </c>
      <c r="N10" s="48"/>
      <c r="O10" s="101">
        <v>0</v>
      </c>
      <c r="P10" s="48"/>
      <c r="Q10" s="101">
        <v>0</v>
      </c>
      <c r="R10" s="48"/>
    </row>
    <row r="11" spans="2:18" ht="10.9" customHeight="1" x14ac:dyDescent="0.2">
      <c r="B11" s="77" t="s">
        <v>172</v>
      </c>
      <c r="C11" s="101">
        <v>0</v>
      </c>
      <c r="D11" s="101">
        <v>0</v>
      </c>
      <c r="E11" s="101">
        <v>0</v>
      </c>
      <c r="F11" s="101">
        <v>0</v>
      </c>
      <c r="G11" s="48"/>
      <c r="H11" s="101">
        <v>0</v>
      </c>
      <c r="I11" s="101">
        <v>0</v>
      </c>
      <c r="J11" s="101">
        <v>0</v>
      </c>
      <c r="K11" s="101">
        <v>0</v>
      </c>
      <c r="M11" s="101">
        <v>0</v>
      </c>
      <c r="N11" s="48"/>
      <c r="O11" s="101">
        <v>0</v>
      </c>
      <c r="P11" s="48"/>
      <c r="Q11" s="101">
        <v>0</v>
      </c>
      <c r="R11" s="48"/>
    </row>
    <row r="12" spans="2:18" ht="10.9" customHeight="1" x14ac:dyDescent="0.2">
      <c r="B12" s="77" t="s">
        <v>173</v>
      </c>
      <c r="C12" s="102">
        <v>0</v>
      </c>
      <c r="D12" s="102">
        <v>0</v>
      </c>
      <c r="E12" s="102">
        <v>0</v>
      </c>
      <c r="F12" s="102">
        <v>0</v>
      </c>
      <c r="G12" s="48"/>
      <c r="H12" s="102">
        <v>0</v>
      </c>
      <c r="I12" s="102">
        <v>0</v>
      </c>
      <c r="J12" s="102">
        <v>0</v>
      </c>
      <c r="K12" s="102">
        <v>0</v>
      </c>
      <c r="M12" s="102">
        <v>0</v>
      </c>
      <c r="N12" s="48"/>
      <c r="O12" s="102">
        <v>0</v>
      </c>
      <c r="P12" s="48"/>
      <c r="Q12" s="102">
        <v>0</v>
      </c>
      <c r="R12" s="48"/>
    </row>
    <row r="13" spans="2:18" ht="10.9" customHeight="1" thickBot="1" x14ac:dyDescent="0.25">
      <c r="B13" s="80" t="s">
        <v>174</v>
      </c>
      <c r="C13" s="103">
        <v>0</v>
      </c>
      <c r="D13" s="103">
        <v>0</v>
      </c>
      <c r="E13" s="103">
        <v>0</v>
      </c>
      <c r="F13" s="104">
        <v>0</v>
      </c>
      <c r="G13" s="48"/>
      <c r="H13" s="104">
        <v>0</v>
      </c>
      <c r="I13" s="104">
        <v>0</v>
      </c>
      <c r="J13" s="104">
        <v>0</v>
      </c>
      <c r="K13" s="104">
        <v>0</v>
      </c>
      <c r="M13" s="103">
        <v>0</v>
      </c>
      <c r="N13" s="48"/>
      <c r="O13" s="103">
        <v>0</v>
      </c>
      <c r="P13" s="48"/>
      <c r="Q13" s="104">
        <v>0</v>
      </c>
      <c r="R13" s="48"/>
    </row>
    <row r="14" spans="2:18" ht="10.9" customHeight="1" thickTop="1" x14ac:dyDescent="0.2">
      <c r="B14" s="75" t="s">
        <v>175</v>
      </c>
      <c r="C14" s="105"/>
      <c r="D14" s="105"/>
      <c r="E14" s="38"/>
      <c r="F14" s="85"/>
      <c r="H14" s="106"/>
      <c r="I14" s="106"/>
      <c r="J14" s="85"/>
      <c r="K14" s="85"/>
      <c r="M14" s="38"/>
      <c r="O14" s="38"/>
      <c r="Q14" s="85"/>
    </row>
    <row r="15" spans="2:18" ht="10.9" customHeight="1" x14ac:dyDescent="0.2">
      <c r="B15" s="77" t="s">
        <v>156</v>
      </c>
      <c r="C15" s="101">
        <v>0</v>
      </c>
      <c r="D15" s="101">
        <v>0</v>
      </c>
      <c r="E15" s="101">
        <v>0</v>
      </c>
      <c r="F15" s="101">
        <v>139</v>
      </c>
      <c r="G15" s="48"/>
      <c r="H15" s="101">
        <v>108</v>
      </c>
      <c r="I15" s="101">
        <v>127</v>
      </c>
      <c r="J15" s="101">
        <v>116</v>
      </c>
      <c r="K15" s="101">
        <v>127</v>
      </c>
      <c r="M15" s="101">
        <v>139</v>
      </c>
      <c r="N15" s="48"/>
      <c r="O15" s="101">
        <v>127</v>
      </c>
      <c r="P15" s="48"/>
      <c r="Q15" s="101">
        <v>478</v>
      </c>
      <c r="R15" s="48"/>
    </row>
    <row r="16" spans="2:18" ht="10.9" customHeight="1" x14ac:dyDescent="0.2">
      <c r="B16" s="77" t="s">
        <v>176</v>
      </c>
      <c r="C16" s="101">
        <v>0</v>
      </c>
      <c r="D16" s="101">
        <v>0</v>
      </c>
      <c r="E16" s="101">
        <v>0</v>
      </c>
      <c r="F16" s="101">
        <v>88</v>
      </c>
      <c r="G16" s="48"/>
      <c r="H16" s="101">
        <v>-20</v>
      </c>
      <c r="I16" s="101">
        <v>-153</v>
      </c>
      <c r="J16" s="101">
        <v>-130</v>
      </c>
      <c r="K16" s="101">
        <v>-280</v>
      </c>
      <c r="M16" s="101">
        <v>88</v>
      </c>
      <c r="N16" s="48"/>
      <c r="O16" s="101">
        <v>-280</v>
      </c>
      <c r="P16" s="48"/>
      <c r="Q16" s="101">
        <v>-583</v>
      </c>
      <c r="R16" s="48"/>
    </row>
    <row r="17" spans="2:18" ht="10.9" customHeight="1" x14ac:dyDescent="0.2">
      <c r="B17" s="77" t="s">
        <v>177</v>
      </c>
      <c r="C17" s="102">
        <v>0</v>
      </c>
      <c r="D17" s="102">
        <v>0</v>
      </c>
      <c r="E17" s="102">
        <v>0</v>
      </c>
      <c r="F17" s="102">
        <v>0</v>
      </c>
      <c r="G17" s="48"/>
      <c r="H17" s="102">
        <v>57</v>
      </c>
      <c r="I17" s="102">
        <v>-100</v>
      </c>
      <c r="J17" s="102">
        <v>0</v>
      </c>
      <c r="K17" s="102">
        <v>0</v>
      </c>
      <c r="M17" s="102">
        <v>0</v>
      </c>
      <c r="N17" s="48"/>
      <c r="O17" s="102">
        <v>0</v>
      </c>
      <c r="P17" s="48"/>
      <c r="Q17" s="102">
        <v>-43</v>
      </c>
      <c r="R17" s="48"/>
    </row>
    <row r="18" spans="2:18" ht="10.9" customHeight="1" thickBot="1" x14ac:dyDescent="0.25">
      <c r="B18" s="80" t="s">
        <v>178</v>
      </c>
      <c r="C18" s="103">
        <v>0</v>
      </c>
      <c r="D18" s="103">
        <v>0</v>
      </c>
      <c r="E18" s="103">
        <v>0</v>
      </c>
      <c r="F18" s="104">
        <v>227</v>
      </c>
      <c r="G18" s="48"/>
      <c r="H18" s="104">
        <v>145</v>
      </c>
      <c r="I18" s="104">
        <v>-126</v>
      </c>
      <c r="J18" s="104">
        <v>-14</v>
      </c>
      <c r="K18" s="104">
        <v>-153</v>
      </c>
      <c r="M18" s="103">
        <v>227</v>
      </c>
      <c r="N18" s="48"/>
      <c r="O18" s="103">
        <v>-153</v>
      </c>
      <c r="P18" s="48"/>
      <c r="Q18" s="104">
        <v>-148</v>
      </c>
      <c r="R18" s="48"/>
    </row>
    <row r="19" spans="2:18" ht="10.9" customHeight="1" thickTop="1" x14ac:dyDescent="0.2">
      <c r="B19" s="56" t="s">
        <v>179</v>
      </c>
      <c r="C19" s="101">
        <v>0</v>
      </c>
      <c r="D19" s="101">
        <v>0</v>
      </c>
      <c r="E19" s="101">
        <v>0</v>
      </c>
      <c r="F19" s="107">
        <v>0</v>
      </c>
      <c r="G19" s="48"/>
      <c r="H19" s="107">
        <v>0</v>
      </c>
      <c r="I19" s="107">
        <v>0</v>
      </c>
      <c r="J19" s="107">
        <v>0</v>
      </c>
      <c r="K19" s="107">
        <v>0</v>
      </c>
      <c r="M19" s="101">
        <v>0</v>
      </c>
      <c r="N19" s="48"/>
      <c r="O19" s="101">
        <v>0</v>
      </c>
      <c r="P19" s="48"/>
      <c r="Q19" s="107">
        <v>0</v>
      </c>
      <c r="R19" s="48"/>
    </row>
    <row r="20" spans="2:18" ht="10.9" customHeight="1" x14ac:dyDescent="0.2">
      <c r="B20" s="56" t="s">
        <v>180</v>
      </c>
      <c r="C20" s="101">
        <v>0</v>
      </c>
      <c r="D20" s="101">
        <v>0</v>
      </c>
      <c r="E20" s="101">
        <v>0</v>
      </c>
      <c r="F20" s="101">
        <v>-11</v>
      </c>
      <c r="G20" s="48"/>
      <c r="H20" s="101">
        <v>-13</v>
      </c>
      <c r="I20" s="101">
        <v>-12</v>
      </c>
      <c r="J20" s="101">
        <v>-14</v>
      </c>
      <c r="K20" s="101">
        <v>-13</v>
      </c>
      <c r="M20" s="101">
        <v>-11</v>
      </c>
      <c r="N20" s="48"/>
      <c r="O20" s="101">
        <v>-13</v>
      </c>
      <c r="P20" s="48"/>
      <c r="Q20" s="101">
        <v>-52</v>
      </c>
      <c r="R20" s="48"/>
    </row>
    <row r="21" spans="2:18" ht="10.9" customHeight="1" x14ac:dyDescent="0.2">
      <c r="B21" s="56" t="s">
        <v>181</v>
      </c>
      <c r="C21" s="101">
        <v>0</v>
      </c>
      <c r="D21" s="101">
        <v>0</v>
      </c>
      <c r="E21" s="101">
        <v>0</v>
      </c>
      <c r="F21" s="101">
        <v>-35</v>
      </c>
      <c r="G21" s="48"/>
      <c r="H21" s="101">
        <v>-8</v>
      </c>
      <c r="I21" s="101">
        <v>57</v>
      </c>
      <c r="J21" s="101">
        <v>34</v>
      </c>
      <c r="K21" s="101">
        <v>45</v>
      </c>
      <c r="M21" s="101">
        <v>-35</v>
      </c>
      <c r="N21" s="48"/>
      <c r="O21" s="101">
        <v>45</v>
      </c>
      <c r="P21" s="48"/>
      <c r="Q21" s="101">
        <v>128</v>
      </c>
      <c r="R21" s="48"/>
    </row>
    <row r="22" spans="2:18" ht="10.9" customHeight="1" x14ac:dyDescent="0.2">
      <c r="B22" s="56" t="s">
        <v>160</v>
      </c>
      <c r="C22" s="102">
        <v>0</v>
      </c>
      <c r="D22" s="102">
        <v>0</v>
      </c>
      <c r="E22" s="102">
        <v>0</v>
      </c>
      <c r="F22" s="102">
        <v>-3</v>
      </c>
      <c r="G22" s="48"/>
      <c r="H22" s="102">
        <v>-11</v>
      </c>
      <c r="I22" s="102">
        <v>-3</v>
      </c>
      <c r="J22" s="102">
        <v>-5</v>
      </c>
      <c r="K22" s="102">
        <v>-6</v>
      </c>
      <c r="M22" s="102">
        <v>-3</v>
      </c>
      <c r="N22" s="48"/>
      <c r="O22" s="102">
        <v>-6</v>
      </c>
      <c r="P22" s="48"/>
      <c r="Q22" s="102">
        <v>-25</v>
      </c>
      <c r="R22" s="48"/>
    </row>
    <row r="23" spans="2:18" ht="10.9" customHeight="1" thickBot="1" x14ac:dyDescent="0.25">
      <c r="B23" s="75" t="s">
        <v>182</v>
      </c>
      <c r="C23" s="104">
        <v>0</v>
      </c>
      <c r="D23" s="104">
        <v>0</v>
      </c>
      <c r="E23" s="104">
        <v>0</v>
      </c>
      <c r="F23" s="104">
        <v>178</v>
      </c>
      <c r="G23" s="48"/>
      <c r="H23" s="104">
        <v>113</v>
      </c>
      <c r="I23" s="104">
        <v>-84</v>
      </c>
      <c r="J23" s="104">
        <v>1</v>
      </c>
      <c r="K23" s="104">
        <v>-127</v>
      </c>
      <c r="M23" s="104">
        <v>178</v>
      </c>
      <c r="N23" s="48"/>
      <c r="O23" s="104">
        <v>-127</v>
      </c>
      <c r="P23" s="48"/>
      <c r="Q23" s="104">
        <v>-97</v>
      </c>
      <c r="R23" s="48"/>
    </row>
    <row r="24" spans="2:18" ht="10.9" customHeight="1" thickTop="1" x14ac:dyDescent="0.2">
      <c r="B24" s="56" t="s">
        <v>183</v>
      </c>
      <c r="C24" s="85"/>
      <c r="D24" s="85"/>
      <c r="E24" s="85"/>
      <c r="F24" s="85"/>
      <c r="H24" s="85"/>
      <c r="I24" s="85"/>
      <c r="J24" s="85"/>
      <c r="K24" s="85"/>
      <c r="M24" s="85"/>
      <c r="O24" s="85"/>
      <c r="Q24" s="85"/>
    </row>
    <row r="25" spans="2:18" ht="10.9" customHeight="1" x14ac:dyDescent="0.2">
      <c r="B25" s="77" t="s">
        <v>184</v>
      </c>
      <c r="C25" s="101">
        <v>0</v>
      </c>
      <c r="D25" s="101">
        <v>0</v>
      </c>
      <c r="E25" s="101">
        <v>0</v>
      </c>
      <c r="F25" s="101">
        <v>-70</v>
      </c>
      <c r="G25" s="48"/>
      <c r="H25" s="101">
        <v>15</v>
      </c>
      <c r="I25" s="101">
        <v>115</v>
      </c>
      <c r="J25" s="101">
        <v>98</v>
      </c>
      <c r="K25" s="101">
        <v>211</v>
      </c>
      <c r="M25" s="101">
        <v>-70</v>
      </c>
      <c r="N25" s="48"/>
      <c r="O25" s="101">
        <v>211</v>
      </c>
      <c r="P25" s="48"/>
      <c r="Q25" s="101">
        <v>439</v>
      </c>
      <c r="R25" s="48"/>
    </row>
    <row r="26" spans="2:18" ht="10.9" customHeight="1" x14ac:dyDescent="0.2">
      <c r="B26" s="77" t="s">
        <v>185</v>
      </c>
      <c r="C26" s="101">
        <v>0</v>
      </c>
      <c r="D26" s="101">
        <v>0</v>
      </c>
      <c r="E26" s="101">
        <v>0</v>
      </c>
      <c r="F26" s="101">
        <v>0</v>
      </c>
      <c r="G26" s="48"/>
      <c r="H26" s="101">
        <v>-42</v>
      </c>
      <c r="I26" s="101">
        <v>73</v>
      </c>
      <c r="J26" s="101">
        <v>0</v>
      </c>
      <c r="K26" s="101">
        <v>0</v>
      </c>
      <c r="M26" s="101">
        <v>0</v>
      </c>
      <c r="N26" s="48"/>
      <c r="O26" s="101">
        <v>0</v>
      </c>
      <c r="P26" s="48"/>
      <c r="Q26" s="101">
        <v>31</v>
      </c>
      <c r="R26" s="48"/>
    </row>
    <row r="27" spans="2:18" ht="19.149999999999999" customHeight="1" x14ac:dyDescent="0.2">
      <c r="B27" s="77" t="s">
        <v>186</v>
      </c>
      <c r="C27" s="101">
        <v>0</v>
      </c>
      <c r="D27" s="101">
        <v>0</v>
      </c>
      <c r="E27" s="101">
        <v>0</v>
      </c>
      <c r="F27" s="101">
        <v>0</v>
      </c>
      <c r="G27" s="48"/>
      <c r="H27" s="101">
        <v>0</v>
      </c>
      <c r="I27" s="101">
        <v>0</v>
      </c>
      <c r="J27" s="101">
        <v>0</v>
      </c>
      <c r="K27" s="101">
        <v>0</v>
      </c>
      <c r="M27" s="101">
        <v>0</v>
      </c>
      <c r="N27" s="48"/>
      <c r="O27" s="101">
        <v>0</v>
      </c>
      <c r="P27" s="48"/>
      <c r="Q27" s="101">
        <v>0</v>
      </c>
      <c r="R27" s="48"/>
    </row>
    <row r="28" spans="2:18" ht="10.9" customHeight="1" x14ac:dyDescent="0.2">
      <c r="B28" s="77" t="s">
        <v>187</v>
      </c>
      <c r="C28" s="101">
        <v>0</v>
      </c>
      <c r="D28" s="101">
        <v>0</v>
      </c>
      <c r="E28" s="101">
        <v>0</v>
      </c>
      <c r="F28" s="101">
        <v>0</v>
      </c>
      <c r="G28" s="48"/>
      <c r="H28" s="101">
        <v>0</v>
      </c>
      <c r="I28" s="101">
        <v>0</v>
      </c>
      <c r="J28" s="101">
        <v>1</v>
      </c>
      <c r="K28" s="101">
        <v>0</v>
      </c>
      <c r="M28" s="101">
        <v>0</v>
      </c>
      <c r="N28" s="48"/>
      <c r="O28" s="101">
        <v>0</v>
      </c>
      <c r="P28" s="48"/>
      <c r="Q28" s="101">
        <v>1</v>
      </c>
      <c r="R28" s="48"/>
    </row>
    <row r="29" spans="2:18" ht="10.9" customHeight="1" x14ac:dyDescent="0.2">
      <c r="B29" s="77" t="s">
        <v>188</v>
      </c>
      <c r="C29" s="101">
        <v>0</v>
      </c>
      <c r="D29" s="101">
        <v>0</v>
      </c>
      <c r="E29" s="101">
        <v>0</v>
      </c>
      <c r="F29" s="101">
        <v>0</v>
      </c>
      <c r="G29" s="110"/>
      <c r="H29" s="101">
        <v>0</v>
      </c>
      <c r="I29" s="101">
        <v>0</v>
      </c>
      <c r="J29" s="101">
        <v>0</v>
      </c>
      <c r="K29" s="101">
        <v>0</v>
      </c>
      <c r="M29" s="101">
        <v>0</v>
      </c>
      <c r="N29" s="110"/>
      <c r="O29" s="101">
        <v>0</v>
      </c>
      <c r="P29" s="110"/>
      <c r="Q29" s="101">
        <v>0</v>
      </c>
      <c r="R29" s="110"/>
    </row>
    <row r="30" spans="2:18" ht="10.9" customHeight="1" x14ac:dyDescent="0.2">
      <c r="B30" s="77" t="s">
        <v>189</v>
      </c>
      <c r="C30" s="102">
        <v>0</v>
      </c>
      <c r="D30" s="102">
        <v>0</v>
      </c>
      <c r="E30" s="102">
        <v>0</v>
      </c>
      <c r="F30" s="102">
        <v>0</v>
      </c>
      <c r="G30" s="110"/>
      <c r="H30" s="102">
        <v>0</v>
      </c>
      <c r="I30" s="102">
        <v>0</v>
      </c>
      <c r="J30" s="102">
        <v>0</v>
      </c>
      <c r="K30" s="102">
        <v>0</v>
      </c>
      <c r="M30" s="102">
        <v>0</v>
      </c>
      <c r="N30" s="110"/>
      <c r="O30" s="102">
        <v>0</v>
      </c>
      <c r="P30" s="110"/>
      <c r="Q30" s="102">
        <v>0</v>
      </c>
      <c r="R30" s="110"/>
    </row>
    <row r="31" spans="2:18" ht="10.9" customHeight="1" x14ac:dyDescent="0.2">
      <c r="B31" s="77" t="s">
        <v>146</v>
      </c>
      <c r="C31" s="108">
        <v>0</v>
      </c>
      <c r="D31" s="108">
        <v>0</v>
      </c>
      <c r="E31" s="108">
        <v>0</v>
      </c>
      <c r="F31" s="108">
        <v>-70</v>
      </c>
      <c r="G31" s="110"/>
      <c r="H31" s="108">
        <v>-27</v>
      </c>
      <c r="I31" s="108">
        <v>188</v>
      </c>
      <c r="J31" s="108">
        <v>99</v>
      </c>
      <c r="K31" s="108">
        <v>211</v>
      </c>
      <c r="M31" s="108">
        <v>-70</v>
      </c>
      <c r="N31" s="110"/>
      <c r="O31" s="108">
        <v>211</v>
      </c>
      <c r="P31" s="110"/>
      <c r="Q31" s="108">
        <v>471</v>
      </c>
      <c r="R31" s="110"/>
    </row>
    <row r="32" spans="2:18" ht="10.9" customHeight="1" thickBot="1" x14ac:dyDescent="0.25">
      <c r="B32" s="75" t="s">
        <v>161</v>
      </c>
      <c r="C32" s="103">
        <v>0</v>
      </c>
      <c r="D32" s="103">
        <v>0</v>
      </c>
      <c r="E32" s="103">
        <v>0</v>
      </c>
      <c r="F32" s="104">
        <v>108</v>
      </c>
      <c r="G32" s="110"/>
      <c r="H32" s="104">
        <v>86</v>
      </c>
      <c r="I32" s="104">
        <v>104</v>
      </c>
      <c r="J32" s="104">
        <v>100</v>
      </c>
      <c r="K32" s="104">
        <v>84</v>
      </c>
      <c r="M32" s="103">
        <v>108</v>
      </c>
      <c r="N32" s="110"/>
      <c r="O32" s="103">
        <v>84</v>
      </c>
      <c r="P32" s="110"/>
      <c r="Q32" s="104">
        <v>374</v>
      </c>
      <c r="R32" s="110"/>
    </row>
    <row r="33" spans="2:18" ht="10.9" customHeight="1" thickTop="1" x14ac:dyDescent="0.2">
      <c r="B33" s="56" t="s">
        <v>190</v>
      </c>
      <c r="C33" s="38"/>
      <c r="D33" s="38"/>
      <c r="E33" s="38"/>
      <c r="F33" s="85"/>
      <c r="H33" s="85"/>
      <c r="I33" s="85"/>
      <c r="J33" s="85"/>
      <c r="K33" s="85"/>
      <c r="M33" s="38"/>
      <c r="O33" s="38"/>
      <c r="Q33" s="85"/>
    </row>
    <row r="34" spans="2:18" ht="10.9" customHeight="1" x14ac:dyDescent="0.2">
      <c r="B34" s="77" t="s">
        <v>184</v>
      </c>
      <c r="C34" s="101">
        <v>0</v>
      </c>
      <c r="D34" s="101">
        <v>0</v>
      </c>
      <c r="E34" s="101">
        <v>0</v>
      </c>
      <c r="F34" s="101">
        <v>-88</v>
      </c>
      <c r="G34" s="48"/>
      <c r="H34" s="101">
        <v>20</v>
      </c>
      <c r="I34" s="101">
        <v>153</v>
      </c>
      <c r="J34" s="101">
        <v>130</v>
      </c>
      <c r="K34" s="101">
        <v>280</v>
      </c>
      <c r="M34" s="101">
        <v>-88</v>
      </c>
      <c r="N34" s="48"/>
      <c r="O34" s="101">
        <v>280</v>
      </c>
      <c r="P34" s="48"/>
      <c r="Q34" s="101">
        <v>583</v>
      </c>
      <c r="R34" s="48"/>
    </row>
    <row r="35" spans="2:18" ht="10.9" customHeight="1" x14ac:dyDescent="0.2">
      <c r="B35" s="77" t="s">
        <v>185</v>
      </c>
      <c r="C35" s="101">
        <v>0</v>
      </c>
      <c r="D35" s="101">
        <v>0</v>
      </c>
      <c r="E35" s="101">
        <v>0</v>
      </c>
      <c r="F35" s="101">
        <v>0</v>
      </c>
      <c r="G35" s="48"/>
      <c r="H35" s="101">
        <v>-57</v>
      </c>
      <c r="I35" s="101">
        <v>100</v>
      </c>
      <c r="J35" s="101">
        <v>0</v>
      </c>
      <c r="K35" s="101">
        <v>0</v>
      </c>
      <c r="M35" s="101">
        <v>0</v>
      </c>
      <c r="N35" s="48"/>
      <c r="O35" s="101">
        <v>0</v>
      </c>
      <c r="P35" s="48"/>
      <c r="Q35" s="101">
        <v>43</v>
      </c>
      <c r="R35" s="48"/>
    </row>
    <row r="36" spans="2:18" ht="19.149999999999999" customHeight="1" x14ac:dyDescent="0.2">
      <c r="B36" s="77" t="s">
        <v>186</v>
      </c>
      <c r="C36" s="101">
        <v>0</v>
      </c>
      <c r="D36" s="101">
        <v>0</v>
      </c>
      <c r="E36" s="101">
        <v>0</v>
      </c>
      <c r="F36" s="101">
        <v>0</v>
      </c>
      <c r="G36" s="48"/>
      <c r="H36" s="101">
        <v>0</v>
      </c>
      <c r="I36" s="101">
        <v>0</v>
      </c>
      <c r="J36" s="101">
        <v>0</v>
      </c>
      <c r="K36" s="101">
        <v>0</v>
      </c>
      <c r="M36" s="101">
        <v>0</v>
      </c>
      <c r="N36" s="48"/>
      <c r="O36" s="101">
        <v>0</v>
      </c>
      <c r="P36" s="48"/>
      <c r="Q36" s="101">
        <v>0</v>
      </c>
      <c r="R36" s="48"/>
    </row>
    <row r="37" spans="2:18" ht="10.9" customHeight="1" x14ac:dyDescent="0.2">
      <c r="B37" s="77" t="s">
        <v>187</v>
      </c>
      <c r="C37" s="101">
        <v>0</v>
      </c>
      <c r="D37" s="101">
        <v>0</v>
      </c>
      <c r="E37" s="101">
        <v>0</v>
      </c>
      <c r="F37" s="101">
        <v>0</v>
      </c>
      <c r="G37" s="48"/>
      <c r="H37" s="101">
        <v>0</v>
      </c>
      <c r="I37" s="101">
        <v>0</v>
      </c>
      <c r="J37" s="101">
        <v>1</v>
      </c>
      <c r="K37" s="101">
        <v>0</v>
      </c>
      <c r="M37" s="101">
        <v>0</v>
      </c>
      <c r="N37" s="48"/>
      <c r="O37" s="101">
        <v>0</v>
      </c>
      <c r="P37" s="48"/>
      <c r="Q37" s="101">
        <v>1</v>
      </c>
      <c r="R37" s="48"/>
    </row>
    <row r="38" spans="2:18" ht="10.9" customHeight="1" x14ac:dyDescent="0.2">
      <c r="B38" s="77" t="s">
        <v>188</v>
      </c>
      <c r="C38" s="101">
        <v>0</v>
      </c>
      <c r="D38" s="101">
        <v>0</v>
      </c>
      <c r="E38" s="101">
        <v>0</v>
      </c>
      <c r="F38" s="101">
        <v>0</v>
      </c>
      <c r="G38" s="48"/>
      <c r="H38" s="101">
        <v>0</v>
      </c>
      <c r="I38" s="101">
        <v>0</v>
      </c>
      <c r="J38" s="101">
        <v>0</v>
      </c>
      <c r="K38" s="101">
        <v>0</v>
      </c>
      <c r="M38" s="101">
        <v>0</v>
      </c>
      <c r="N38" s="48"/>
      <c r="O38" s="101">
        <v>0</v>
      </c>
      <c r="P38" s="48"/>
      <c r="Q38" s="101">
        <v>0</v>
      </c>
      <c r="R38" s="48"/>
    </row>
    <row r="39" spans="2:18" ht="10.9" customHeight="1" x14ac:dyDescent="0.2">
      <c r="B39" s="77" t="s">
        <v>189</v>
      </c>
      <c r="C39" s="102">
        <v>0</v>
      </c>
      <c r="D39" s="102">
        <v>0</v>
      </c>
      <c r="E39" s="102">
        <v>0</v>
      </c>
      <c r="F39" s="102">
        <v>0</v>
      </c>
      <c r="G39" s="48"/>
      <c r="H39" s="102">
        <v>0</v>
      </c>
      <c r="I39" s="102">
        <v>0</v>
      </c>
      <c r="J39" s="102">
        <v>0</v>
      </c>
      <c r="K39" s="102">
        <v>0</v>
      </c>
      <c r="M39" s="102">
        <v>0</v>
      </c>
      <c r="N39" s="48"/>
      <c r="O39" s="102">
        <v>0</v>
      </c>
      <c r="P39" s="48"/>
      <c r="Q39" s="102">
        <v>0</v>
      </c>
      <c r="R39" s="48"/>
    </row>
    <row r="40" spans="2:18" ht="10.9" customHeight="1" x14ac:dyDescent="0.2">
      <c r="B40" s="109" t="s">
        <v>146</v>
      </c>
      <c r="C40" s="108">
        <v>0</v>
      </c>
      <c r="D40" s="108">
        <v>0</v>
      </c>
      <c r="E40" s="108">
        <v>0</v>
      </c>
      <c r="F40" s="108">
        <v>-88</v>
      </c>
      <c r="G40" s="97"/>
      <c r="H40" s="108">
        <v>-37</v>
      </c>
      <c r="I40" s="108">
        <v>253</v>
      </c>
      <c r="J40" s="108">
        <v>131</v>
      </c>
      <c r="K40" s="108">
        <v>280</v>
      </c>
      <c r="M40" s="108">
        <v>-88</v>
      </c>
      <c r="N40" s="97"/>
      <c r="O40" s="108">
        <v>280</v>
      </c>
      <c r="P40" s="97"/>
      <c r="Q40" s="108">
        <v>627</v>
      </c>
      <c r="R40" s="1"/>
    </row>
    <row r="41" spans="2:18" ht="19.149999999999999" customHeight="1" x14ac:dyDescent="0.2">
      <c r="B41" s="252" t="s">
        <v>134</v>
      </c>
      <c r="C41" s="252"/>
      <c r="D41" s="252"/>
      <c r="E41" s="252"/>
      <c r="F41" s="252"/>
      <c r="G41" s="252"/>
      <c r="H41" s="252"/>
      <c r="I41" s="252"/>
      <c r="J41" s="252"/>
      <c r="K41" s="252"/>
      <c r="L41" s="252"/>
      <c r="M41" s="252"/>
      <c r="N41" s="252"/>
      <c r="O41" s="252"/>
      <c r="P41" s="252"/>
      <c r="Q41" s="252"/>
    </row>
    <row r="42" spans="2:18" ht="19.149999999999999" customHeight="1" x14ac:dyDescent="0.2">
      <c r="B42" s="244" t="s">
        <v>135</v>
      </c>
      <c r="C42" s="244"/>
      <c r="D42" s="244"/>
      <c r="E42" s="244"/>
      <c r="F42" s="244"/>
      <c r="G42" s="244"/>
      <c r="H42" s="244"/>
      <c r="I42" s="244"/>
      <c r="J42" s="244"/>
      <c r="K42" s="244"/>
      <c r="L42" s="244"/>
      <c r="M42" s="244"/>
      <c r="N42" s="244"/>
      <c r="O42" s="244"/>
      <c r="P42" s="244"/>
      <c r="Q42" s="244"/>
    </row>
  </sheetData>
  <mergeCells count="5">
    <mergeCell ref="C2:F2"/>
    <mergeCell ref="B1:H1"/>
    <mergeCell ref="H2:K2"/>
    <mergeCell ref="B42:Q42"/>
    <mergeCell ref="B41:Q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R42"/>
  <sheetViews>
    <sheetView showRuler="0" workbookViewId="0">
      <selection activeCell="U13" sqref="U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0.28515625" hidden="1" customWidth="1"/>
    <col min="19" max="19" width="17.28515625" customWidth="1"/>
  </cols>
  <sheetData>
    <row r="1" spans="2:18" ht="10.9" customHeight="1" x14ac:dyDescent="0.2">
      <c r="B1" s="250" t="s">
        <v>195</v>
      </c>
      <c r="C1" s="250"/>
      <c r="D1" s="250"/>
      <c r="E1" s="250"/>
      <c r="F1" s="250"/>
      <c r="G1" s="250"/>
      <c r="H1" s="250"/>
      <c r="I1" s="72"/>
      <c r="J1" s="72"/>
      <c r="K1" s="72"/>
      <c r="L1" s="72"/>
      <c r="M1" s="72"/>
      <c r="N1" s="72"/>
      <c r="O1" s="72"/>
      <c r="P1" s="72"/>
      <c r="Q1" s="72"/>
      <c r="R1" s="72"/>
    </row>
    <row r="2" spans="2:18" ht="10.9" customHeight="1" x14ac:dyDescent="0.2">
      <c r="C2" s="247">
        <v>2023</v>
      </c>
      <c r="D2" s="235"/>
      <c r="E2" s="235"/>
      <c r="F2" s="235"/>
      <c r="H2" s="247">
        <v>2022</v>
      </c>
      <c r="I2" s="235"/>
      <c r="J2" s="235"/>
      <c r="K2" s="235"/>
      <c r="M2" s="61">
        <v>2023</v>
      </c>
      <c r="O2" s="61">
        <v>2022</v>
      </c>
      <c r="Q2" s="61">
        <v>2022</v>
      </c>
    </row>
    <row r="3" spans="2:18"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c r="R3" s="41"/>
    </row>
    <row r="4" spans="2:18" ht="7.5" customHeight="1" x14ac:dyDescent="0.2">
      <c r="B4" s="83"/>
      <c r="C4" s="99"/>
      <c r="D4" s="99"/>
      <c r="E4" s="99"/>
      <c r="F4" s="99"/>
      <c r="G4" s="58"/>
      <c r="H4" s="99"/>
      <c r="I4" s="99"/>
      <c r="J4" s="99"/>
      <c r="K4" s="99"/>
      <c r="L4" s="58"/>
      <c r="M4" s="99"/>
      <c r="N4" s="58"/>
      <c r="O4" s="99"/>
      <c r="P4" s="58"/>
      <c r="Q4" s="99"/>
      <c r="R4" s="58"/>
    </row>
    <row r="5" spans="2:18" ht="10.9" customHeight="1" x14ac:dyDescent="0.2">
      <c r="B5" s="75" t="s">
        <v>170</v>
      </c>
      <c r="C5" s="100"/>
      <c r="D5" s="100"/>
      <c r="E5" s="100"/>
      <c r="F5" s="100"/>
      <c r="G5" s="48"/>
      <c r="H5" s="100"/>
      <c r="I5" s="100"/>
      <c r="J5" s="100"/>
      <c r="K5" s="100"/>
      <c r="L5" s="48"/>
      <c r="M5" s="100"/>
      <c r="N5" s="48"/>
      <c r="O5" s="100"/>
      <c r="P5" s="48"/>
      <c r="Q5" s="100"/>
      <c r="R5" s="48"/>
    </row>
    <row r="6" spans="2:18" ht="10.9" customHeight="1" x14ac:dyDescent="0.2">
      <c r="B6" s="76" t="s">
        <v>149</v>
      </c>
      <c r="C6" s="101">
        <v>0</v>
      </c>
      <c r="D6" s="101">
        <v>0</v>
      </c>
      <c r="E6" s="101">
        <v>0</v>
      </c>
      <c r="F6" s="101">
        <v>0</v>
      </c>
      <c r="G6" s="48"/>
      <c r="H6" s="101">
        <v>0</v>
      </c>
      <c r="I6" s="101">
        <v>0</v>
      </c>
      <c r="J6" s="101">
        <v>0</v>
      </c>
      <c r="K6" s="101">
        <v>0</v>
      </c>
      <c r="L6" s="48"/>
      <c r="M6" s="101">
        <v>0</v>
      </c>
      <c r="N6" s="48"/>
      <c r="O6" s="101">
        <v>0</v>
      </c>
      <c r="P6" s="48"/>
      <c r="Q6" s="101">
        <v>0</v>
      </c>
      <c r="R6" s="48"/>
    </row>
    <row r="7" spans="2:18" ht="10.9" customHeight="1" x14ac:dyDescent="0.2">
      <c r="B7" s="76" t="s">
        <v>150</v>
      </c>
      <c r="C7" s="101">
        <v>0</v>
      </c>
      <c r="D7" s="101">
        <v>0</v>
      </c>
      <c r="E7" s="101">
        <v>0</v>
      </c>
      <c r="F7" s="101">
        <v>0</v>
      </c>
      <c r="G7" s="48"/>
      <c r="H7" s="101">
        <v>0</v>
      </c>
      <c r="I7" s="101">
        <v>0</v>
      </c>
      <c r="J7" s="101">
        <v>0</v>
      </c>
      <c r="K7" s="101">
        <v>0</v>
      </c>
      <c r="L7" s="48"/>
      <c r="M7" s="101">
        <v>0</v>
      </c>
      <c r="N7" s="48"/>
      <c r="O7" s="101">
        <v>0</v>
      </c>
      <c r="P7" s="48"/>
      <c r="Q7" s="101">
        <v>0</v>
      </c>
      <c r="R7" s="48"/>
    </row>
    <row r="8" spans="2:18" ht="10.9" customHeight="1" x14ac:dyDescent="0.2">
      <c r="B8" s="76" t="s">
        <v>151</v>
      </c>
      <c r="C8" s="102">
        <v>0</v>
      </c>
      <c r="D8" s="102">
        <v>0</v>
      </c>
      <c r="E8" s="102">
        <v>0</v>
      </c>
      <c r="F8" s="102">
        <v>0</v>
      </c>
      <c r="G8" s="48"/>
      <c r="H8" s="102">
        <v>0</v>
      </c>
      <c r="I8" s="102">
        <v>0</v>
      </c>
      <c r="J8" s="102">
        <v>0</v>
      </c>
      <c r="K8" s="102">
        <v>0</v>
      </c>
      <c r="L8" s="48"/>
      <c r="M8" s="102">
        <v>0</v>
      </c>
      <c r="N8" s="48"/>
      <c r="O8" s="102">
        <v>0</v>
      </c>
      <c r="P8" s="48"/>
      <c r="Q8" s="102">
        <v>0</v>
      </c>
      <c r="R8" s="48"/>
    </row>
    <row r="9" spans="2:18" ht="10.9" customHeight="1" x14ac:dyDescent="0.2">
      <c r="B9" s="77" t="s">
        <v>152</v>
      </c>
      <c r="C9" s="103">
        <v>0</v>
      </c>
      <c r="D9" s="103">
        <v>0</v>
      </c>
      <c r="E9" s="103">
        <v>0</v>
      </c>
      <c r="F9" s="103">
        <v>0</v>
      </c>
      <c r="G9" s="48"/>
      <c r="H9" s="103">
        <v>0</v>
      </c>
      <c r="I9" s="103">
        <v>0</v>
      </c>
      <c r="J9" s="103">
        <v>0</v>
      </c>
      <c r="K9" s="103">
        <v>0</v>
      </c>
      <c r="L9" s="48"/>
      <c r="M9" s="103">
        <v>0</v>
      </c>
      <c r="N9" s="48"/>
      <c r="O9" s="103">
        <v>0</v>
      </c>
      <c r="P9" s="48"/>
      <c r="Q9" s="103">
        <v>0</v>
      </c>
      <c r="R9" s="48"/>
    </row>
    <row r="10" spans="2:18" ht="10.9" customHeight="1" x14ac:dyDescent="0.2">
      <c r="B10" s="77" t="s">
        <v>171</v>
      </c>
      <c r="C10" s="101">
        <v>0</v>
      </c>
      <c r="D10" s="101">
        <v>0</v>
      </c>
      <c r="E10" s="101">
        <v>0</v>
      </c>
      <c r="F10" s="101">
        <v>0</v>
      </c>
      <c r="G10" s="48"/>
      <c r="H10" s="101">
        <v>0</v>
      </c>
      <c r="I10" s="101">
        <v>0</v>
      </c>
      <c r="J10" s="101">
        <v>0</v>
      </c>
      <c r="K10" s="101">
        <v>0</v>
      </c>
      <c r="L10" s="48"/>
      <c r="M10" s="101">
        <v>0</v>
      </c>
      <c r="N10" s="48"/>
      <c r="O10" s="101">
        <v>0</v>
      </c>
      <c r="P10" s="48"/>
      <c r="Q10" s="101">
        <v>0</v>
      </c>
      <c r="R10" s="48"/>
    </row>
    <row r="11" spans="2:18" ht="10.9" customHeight="1" x14ac:dyDescent="0.2">
      <c r="B11" s="77" t="s">
        <v>172</v>
      </c>
      <c r="C11" s="101">
        <v>0</v>
      </c>
      <c r="D11" s="101">
        <v>0</v>
      </c>
      <c r="E11" s="101">
        <v>0</v>
      </c>
      <c r="F11" s="101">
        <v>0</v>
      </c>
      <c r="G11" s="48"/>
      <c r="H11" s="101">
        <v>0</v>
      </c>
      <c r="I11" s="101">
        <v>0</v>
      </c>
      <c r="J11" s="101">
        <v>0</v>
      </c>
      <c r="K11" s="101">
        <v>0</v>
      </c>
      <c r="L11" s="48"/>
      <c r="M11" s="101">
        <v>0</v>
      </c>
      <c r="N11" s="48"/>
      <c r="O11" s="101">
        <v>0</v>
      </c>
      <c r="P11" s="48"/>
      <c r="Q11" s="101">
        <v>0</v>
      </c>
      <c r="R11" s="48"/>
    </row>
    <row r="12" spans="2:18" ht="10.9" customHeight="1" x14ac:dyDescent="0.2">
      <c r="B12" s="77" t="s">
        <v>173</v>
      </c>
      <c r="C12" s="102">
        <v>0</v>
      </c>
      <c r="D12" s="102">
        <v>0</v>
      </c>
      <c r="E12" s="102">
        <v>0</v>
      </c>
      <c r="F12" s="102">
        <v>0</v>
      </c>
      <c r="G12" s="48"/>
      <c r="H12" s="102">
        <v>0</v>
      </c>
      <c r="I12" s="102">
        <v>0</v>
      </c>
      <c r="J12" s="102">
        <v>0</v>
      </c>
      <c r="K12" s="102">
        <v>0</v>
      </c>
      <c r="L12" s="48"/>
      <c r="M12" s="102">
        <v>0</v>
      </c>
      <c r="N12" s="48"/>
      <c r="O12" s="102">
        <v>0</v>
      </c>
      <c r="P12" s="48"/>
      <c r="Q12" s="102">
        <v>0</v>
      </c>
      <c r="R12" s="48"/>
    </row>
    <row r="13" spans="2:18" ht="10.9" customHeight="1" thickBot="1" x14ac:dyDescent="0.25">
      <c r="B13" s="80" t="s">
        <v>174</v>
      </c>
      <c r="C13" s="103">
        <v>0</v>
      </c>
      <c r="D13" s="103">
        <v>0</v>
      </c>
      <c r="E13" s="103">
        <v>0</v>
      </c>
      <c r="F13" s="104">
        <v>0</v>
      </c>
      <c r="G13" s="48"/>
      <c r="H13" s="104">
        <v>0</v>
      </c>
      <c r="I13" s="104">
        <v>0</v>
      </c>
      <c r="J13" s="104">
        <v>0</v>
      </c>
      <c r="K13" s="104">
        <v>0</v>
      </c>
      <c r="L13" s="48"/>
      <c r="M13" s="103">
        <v>0</v>
      </c>
      <c r="N13" s="48"/>
      <c r="O13" s="103">
        <v>0</v>
      </c>
      <c r="P13" s="48"/>
      <c r="Q13" s="104">
        <v>0</v>
      </c>
      <c r="R13" s="48"/>
    </row>
    <row r="14" spans="2:18" ht="10.9" customHeight="1" thickTop="1" x14ac:dyDescent="0.2">
      <c r="B14" s="75" t="s">
        <v>175</v>
      </c>
      <c r="C14" s="105"/>
      <c r="D14" s="105"/>
      <c r="E14" s="38"/>
      <c r="F14" s="85"/>
      <c r="G14" s="54"/>
      <c r="H14" s="106"/>
      <c r="I14" s="106"/>
      <c r="J14" s="85"/>
      <c r="K14" s="85"/>
      <c r="L14" s="54"/>
      <c r="M14" s="38"/>
      <c r="N14" s="54"/>
      <c r="O14" s="38"/>
      <c r="P14" s="54"/>
      <c r="Q14" s="85"/>
      <c r="R14" s="54"/>
    </row>
    <row r="15" spans="2:18" ht="10.9" customHeight="1" x14ac:dyDescent="0.2">
      <c r="B15" s="77" t="s">
        <v>156</v>
      </c>
      <c r="C15" s="101">
        <v>0</v>
      </c>
      <c r="D15" s="101">
        <v>0</v>
      </c>
      <c r="E15" s="101">
        <v>0</v>
      </c>
      <c r="F15" s="101">
        <v>0</v>
      </c>
      <c r="G15" s="48"/>
      <c r="H15" s="101">
        <v>0</v>
      </c>
      <c r="I15" s="101">
        <v>0</v>
      </c>
      <c r="J15" s="101">
        <v>0</v>
      </c>
      <c r="K15" s="101">
        <v>0</v>
      </c>
      <c r="L15" s="48"/>
      <c r="M15" s="101">
        <v>0</v>
      </c>
      <c r="N15" s="48"/>
      <c r="O15" s="101">
        <v>0</v>
      </c>
      <c r="P15" s="48"/>
      <c r="Q15" s="101">
        <v>0</v>
      </c>
      <c r="R15" s="48"/>
    </row>
    <row r="16" spans="2:18" ht="10.9" customHeight="1" x14ac:dyDescent="0.2">
      <c r="B16" s="77" t="s">
        <v>176</v>
      </c>
      <c r="C16" s="101">
        <v>0</v>
      </c>
      <c r="D16" s="101">
        <v>0</v>
      </c>
      <c r="E16" s="101">
        <v>0</v>
      </c>
      <c r="F16" s="101">
        <v>0</v>
      </c>
      <c r="G16" s="48"/>
      <c r="H16" s="101">
        <v>0</v>
      </c>
      <c r="I16" s="101">
        <v>0</v>
      </c>
      <c r="J16" s="101">
        <v>0</v>
      </c>
      <c r="K16" s="101">
        <v>0</v>
      </c>
      <c r="L16" s="48"/>
      <c r="M16" s="101">
        <v>0</v>
      </c>
      <c r="N16" s="48"/>
      <c r="O16" s="101">
        <v>0</v>
      </c>
      <c r="P16" s="48"/>
      <c r="Q16" s="101">
        <v>0</v>
      </c>
      <c r="R16" s="48"/>
    </row>
    <row r="17" spans="2:18" ht="10.9" customHeight="1" x14ac:dyDescent="0.2">
      <c r="B17" s="77" t="s">
        <v>177</v>
      </c>
      <c r="C17" s="102">
        <v>0</v>
      </c>
      <c r="D17" s="102">
        <v>0</v>
      </c>
      <c r="E17" s="102">
        <v>0</v>
      </c>
      <c r="F17" s="102">
        <v>0</v>
      </c>
      <c r="G17" s="48"/>
      <c r="H17" s="102">
        <v>0</v>
      </c>
      <c r="I17" s="102">
        <v>0</v>
      </c>
      <c r="J17" s="102">
        <v>0</v>
      </c>
      <c r="K17" s="102">
        <v>0</v>
      </c>
      <c r="L17" s="48"/>
      <c r="M17" s="102">
        <v>0</v>
      </c>
      <c r="N17" s="48"/>
      <c r="O17" s="102">
        <v>0</v>
      </c>
      <c r="P17" s="48"/>
      <c r="Q17" s="102">
        <v>0</v>
      </c>
      <c r="R17" s="48"/>
    </row>
    <row r="18" spans="2:18" ht="10.9" customHeight="1" thickBot="1" x14ac:dyDescent="0.25">
      <c r="B18" s="80" t="s">
        <v>178</v>
      </c>
      <c r="C18" s="103">
        <v>0</v>
      </c>
      <c r="D18" s="103">
        <v>0</v>
      </c>
      <c r="E18" s="103">
        <v>0</v>
      </c>
      <c r="F18" s="104">
        <v>0</v>
      </c>
      <c r="G18" s="48"/>
      <c r="H18" s="104">
        <v>0</v>
      </c>
      <c r="I18" s="104">
        <v>0</v>
      </c>
      <c r="J18" s="104">
        <v>0</v>
      </c>
      <c r="K18" s="104">
        <v>0</v>
      </c>
      <c r="L18" s="48"/>
      <c r="M18" s="103">
        <v>0</v>
      </c>
      <c r="N18" s="48"/>
      <c r="O18" s="103">
        <v>0</v>
      </c>
      <c r="P18" s="48"/>
      <c r="Q18" s="104">
        <v>0</v>
      </c>
      <c r="R18" s="48"/>
    </row>
    <row r="19" spans="2:18" ht="10.9" customHeight="1" thickTop="1" x14ac:dyDescent="0.2">
      <c r="B19" s="56" t="s">
        <v>179</v>
      </c>
      <c r="C19" s="101">
        <v>0</v>
      </c>
      <c r="D19" s="101">
        <v>0</v>
      </c>
      <c r="E19" s="101">
        <v>0</v>
      </c>
      <c r="F19" s="107">
        <v>0</v>
      </c>
      <c r="G19" s="48"/>
      <c r="H19" s="107">
        <v>0</v>
      </c>
      <c r="I19" s="107">
        <v>0</v>
      </c>
      <c r="J19" s="107">
        <v>0</v>
      </c>
      <c r="K19" s="107">
        <v>0</v>
      </c>
      <c r="L19" s="48"/>
      <c r="M19" s="101">
        <v>0</v>
      </c>
      <c r="N19" s="48"/>
      <c r="O19" s="101">
        <v>0</v>
      </c>
      <c r="P19" s="48"/>
      <c r="Q19" s="107">
        <v>0</v>
      </c>
      <c r="R19" s="48"/>
    </row>
    <row r="20" spans="2:18" ht="10.9" customHeight="1" x14ac:dyDescent="0.2">
      <c r="B20" s="56" t="s">
        <v>180</v>
      </c>
      <c r="C20" s="101">
        <v>0</v>
      </c>
      <c r="D20" s="101">
        <v>0</v>
      </c>
      <c r="E20" s="101">
        <v>0</v>
      </c>
      <c r="F20" s="101">
        <v>-62</v>
      </c>
      <c r="G20" s="48"/>
      <c r="H20" s="101">
        <v>-55</v>
      </c>
      <c r="I20" s="101">
        <v>-97</v>
      </c>
      <c r="J20" s="101">
        <v>-40</v>
      </c>
      <c r="K20" s="101">
        <v>-42</v>
      </c>
      <c r="L20" s="48"/>
      <c r="M20" s="101">
        <v>-62</v>
      </c>
      <c r="N20" s="48"/>
      <c r="O20" s="101">
        <v>-42</v>
      </c>
      <c r="P20" s="48"/>
      <c r="Q20" s="101">
        <v>-234</v>
      </c>
      <c r="R20" s="48"/>
    </row>
    <row r="21" spans="2:18" ht="10.9" customHeight="1" x14ac:dyDescent="0.2">
      <c r="B21" s="56" t="s">
        <v>181</v>
      </c>
      <c r="C21" s="101">
        <v>0</v>
      </c>
      <c r="D21" s="101">
        <v>0</v>
      </c>
      <c r="E21" s="101">
        <v>0</v>
      </c>
      <c r="F21" s="101">
        <v>15</v>
      </c>
      <c r="G21" s="48"/>
      <c r="H21" s="101">
        <v>14</v>
      </c>
      <c r="I21" s="101">
        <v>20</v>
      </c>
      <c r="J21" s="101">
        <v>13</v>
      </c>
      <c r="K21" s="101">
        <v>10</v>
      </c>
      <c r="L21" s="48"/>
      <c r="M21" s="101">
        <v>15</v>
      </c>
      <c r="N21" s="48"/>
      <c r="O21" s="101">
        <v>10</v>
      </c>
      <c r="P21" s="48"/>
      <c r="Q21" s="101">
        <v>57</v>
      </c>
      <c r="R21" s="48"/>
    </row>
    <row r="22" spans="2:18" ht="10.9" customHeight="1" x14ac:dyDescent="0.2">
      <c r="B22" s="56" t="s">
        <v>160</v>
      </c>
      <c r="C22" s="102">
        <v>0</v>
      </c>
      <c r="D22" s="102">
        <v>0</v>
      </c>
      <c r="E22" s="102">
        <v>0</v>
      </c>
      <c r="F22" s="102">
        <v>0</v>
      </c>
      <c r="G22" s="48"/>
      <c r="H22" s="102">
        <v>0</v>
      </c>
      <c r="I22" s="102">
        <v>0</v>
      </c>
      <c r="J22" s="102">
        <v>0</v>
      </c>
      <c r="K22" s="102">
        <v>0</v>
      </c>
      <c r="L22" s="48"/>
      <c r="M22" s="102">
        <v>0</v>
      </c>
      <c r="N22" s="48"/>
      <c r="O22" s="102">
        <v>0</v>
      </c>
      <c r="P22" s="48"/>
      <c r="Q22" s="102">
        <v>0</v>
      </c>
      <c r="R22" s="48"/>
    </row>
    <row r="23" spans="2:18" ht="10.9" customHeight="1" thickBot="1" x14ac:dyDescent="0.25">
      <c r="B23" s="75" t="s">
        <v>182</v>
      </c>
      <c r="C23" s="104">
        <v>0</v>
      </c>
      <c r="D23" s="104">
        <v>0</v>
      </c>
      <c r="E23" s="104">
        <v>0</v>
      </c>
      <c r="F23" s="104">
        <v>-47</v>
      </c>
      <c r="G23" s="48"/>
      <c r="H23" s="104">
        <v>-41</v>
      </c>
      <c r="I23" s="104">
        <v>-77</v>
      </c>
      <c r="J23" s="104">
        <v>-27</v>
      </c>
      <c r="K23" s="104">
        <v>-32</v>
      </c>
      <c r="L23" s="48"/>
      <c r="M23" s="104">
        <v>-47</v>
      </c>
      <c r="N23" s="48"/>
      <c r="O23" s="104">
        <v>-32</v>
      </c>
      <c r="P23" s="48"/>
      <c r="Q23" s="104">
        <v>-177</v>
      </c>
      <c r="R23" s="48"/>
    </row>
    <row r="24" spans="2:18" ht="10.9" customHeight="1" thickTop="1" x14ac:dyDescent="0.2">
      <c r="B24" s="56" t="s">
        <v>183</v>
      </c>
      <c r="C24" s="85"/>
      <c r="D24" s="85"/>
      <c r="E24" s="85"/>
      <c r="F24" s="85"/>
      <c r="G24" s="48"/>
      <c r="H24" s="85"/>
      <c r="I24" s="85"/>
      <c r="J24" s="85"/>
      <c r="K24" s="85"/>
      <c r="L24" s="48"/>
      <c r="M24" s="85"/>
      <c r="N24" s="48"/>
      <c r="O24" s="85"/>
      <c r="P24" s="48"/>
      <c r="Q24" s="85"/>
      <c r="R24" s="48"/>
    </row>
    <row r="25" spans="2:18" ht="10.9" customHeight="1" x14ac:dyDescent="0.2">
      <c r="B25" s="77" t="s">
        <v>184</v>
      </c>
      <c r="C25" s="101">
        <v>0</v>
      </c>
      <c r="D25" s="101">
        <v>0</v>
      </c>
      <c r="E25" s="101">
        <v>0</v>
      </c>
      <c r="F25" s="101">
        <v>0</v>
      </c>
      <c r="G25" s="48"/>
      <c r="H25" s="101">
        <v>0</v>
      </c>
      <c r="I25" s="101">
        <v>0</v>
      </c>
      <c r="J25" s="101">
        <v>0</v>
      </c>
      <c r="K25" s="101">
        <v>0</v>
      </c>
      <c r="L25" s="48"/>
      <c r="M25" s="101">
        <v>0</v>
      </c>
      <c r="N25" s="48"/>
      <c r="O25" s="101">
        <v>0</v>
      </c>
      <c r="P25" s="48"/>
      <c r="Q25" s="101">
        <v>0</v>
      </c>
      <c r="R25" s="48"/>
    </row>
    <row r="26" spans="2:18" ht="10.9" customHeight="1" x14ac:dyDescent="0.2">
      <c r="B26" s="77" t="s">
        <v>185</v>
      </c>
      <c r="C26" s="101">
        <v>0</v>
      </c>
      <c r="D26" s="101">
        <v>0</v>
      </c>
      <c r="E26" s="101">
        <v>0</v>
      </c>
      <c r="F26" s="101">
        <v>0</v>
      </c>
      <c r="G26" s="48"/>
      <c r="H26" s="101">
        <v>0</v>
      </c>
      <c r="I26" s="101">
        <v>0</v>
      </c>
      <c r="J26" s="101">
        <v>0</v>
      </c>
      <c r="K26" s="101">
        <v>0</v>
      </c>
      <c r="L26" s="48"/>
      <c r="M26" s="101">
        <v>0</v>
      </c>
      <c r="N26" s="48"/>
      <c r="O26" s="101">
        <v>0</v>
      </c>
      <c r="P26" s="48"/>
      <c r="Q26" s="101">
        <v>0</v>
      </c>
      <c r="R26" s="48"/>
    </row>
    <row r="27" spans="2:18" ht="19.149999999999999" customHeight="1" x14ac:dyDescent="0.2">
      <c r="B27" s="77" t="s">
        <v>186</v>
      </c>
      <c r="C27" s="101">
        <v>0</v>
      </c>
      <c r="D27" s="101">
        <v>0</v>
      </c>
      <c r="E27" s="101">
        <v>0</v>
      </c>
      <c r="F27" s="101">
        <v>0</v>
      </c>
      <c r="G27" s="48"/>
      <c r="H27" s="101">
        <v>0</v>
      </c>
      <c r="I27" s="101">
        <v>0</v>
      </c>
      <c r="J27" s="101">
        <v>0</v>
      </c>
      <c r="K27" s="101">
        <v>0</v>
      </c>
      <c r="L27" s="48"/>
      <c r="M27" s="101">
        <v>0</v>
      </c>
      <c r="N27" s="48"/>
      <c r="O27" s="101">
        <v>0</v>
      </c>
      <c r="P27" s="48"/>
      <c r="Q27" s="101">
        <v>0</v>
      </c>
      <c r="R27" s="48"/>
    </row>
    <row r="28" spans="2:18" ht="10.9" customHeight="1" x14ac:dyDescent="0.2">
      <c r="B28" s="77" t="s">
        <v>187</v>
      </c>
      <c r="C28" s="101">
        <v>0</v>
      </c>
      <c r="D28" s="101">
        <v>0</v>
      </c>
      <c r="E28" s="101">
        <v>0</v>
      </c>
      <c r="F28" s="101">
        <v>0</v>
      </c>
      <c r="G28" s="48"/>
      <c r="H28" s="101">
        <v>0</v>
      </c>
      <c r="I28" s="101">
        <v>0</v>
      </c>
      <c r="J28" s="101">
        <v>0</v>
      </c>
      <c r="K28" s="101">
        <v>0</v>
      </c>
      <c r="L28" s="48"/>
      <c r="M28" s="101">
        <v>0</v>
      </c>
      <c r="N28" s="48"/>
      <c r="O28" s="101">
        <v>0</v>
      </c>
      <c r="P28" s="48"/>
      <c r="Q28" s="101">
        <v>0</v>
      </c>
      <c r="R28" s="48"/>
    </row>
    <row r="29" spans="2:18" ht="10.9" customHeight="1" x14ac:dyDescent="0.2">
      <c r="B29" s="77" t="s">
        <v>188</v>
      </c>
      <c r="C29" s="101">
        <v>0</v>
      </c>
      <c r="D29" s="101">
        <v>0</v>
      </c>
      <c r="E29" s="101">
        <v>0</v>
      </c>
      <c r="F29" s="101">
        <v>0</v>
      </c>
      <c r="G29" s="110"/>
      <c r="H29" s="101">
        <v>0</v>
      </c>
      <c r="I29" s="101">
        <v>0</v>
      </c>
      <c r="J29" s="101">
        <v>0</v>
      </c>
      <c r="K29" s="101">
        <v>0</v>
      </c>
      <c r="L29" s="110"/>
      <c r="M29" s="101">
        <v>0</v>
      </c>
      <c r="N29" s="110"/>
      <c r="O29" s="101">
        <v>0</v>
      </c>
      <c r="P29" s="110"/>
      <c r="Q29" s="101">
        <v>0</v>
      </c>
      <c r="R29" s="110"/>
    </row>
    <row r="30" spans="2:18" ht="10.9" customHeight="1" x14ac:dyDescent="0.2">
      <c r="B30" s="77" t="s">
        <v>189</v>
      </c>
      <c r="C30" s="102">
        <v>0</v>
      </c>
      <c r="D30" s="102">
        <v>0</v>
      </c>
      <c r="E30" s="102">
        <v>0</v>
      </c>
      <c r="F30" s="102">
        <v>0</v>
      </c>
      <c r="G30" s="110"/>
      <c r="H30" s="102">
        <v>0</v>
      </c>
      <c r="I30" s="102">
        <v>35</v>
      </c>
      <c r="J30" s="102">
        <v>0</v>
      </c>
      <c r="K30" s="102">
        <v>0</v>
      </c>
      <c r="L30" s="110"/>
      <c r="M30" s="102">
        <v>0</v>
      </c>
      <c r="N30" s="110"/>
      <c r="O30" s="102">
        <v>0</v>
      </c>
      <c r="P30" s="110"/>
      <c r="Q30" s="102">
        <v>35</v>
      </c>
      <c r="R30" s="110"/>
    </row>
    <row r="31" spans="2:18" ht="10.9" customHeight="1" x14ac:dyDescent="0.2">
      <c r="B31" s="77" t="s">
        <v>146</v>
      </c>
      <c r="C31" s="108">
        <v>0</v>
      </c>
      <c r="D31" s="108">
        <v>0</v>
      </c>
      <c r="E31" s="108">
        <v>0</v>
      </c>
      <c r="F31" s="108">
        <v>0</v>
      </c>
      <c r="G31" s="110"/>
      <c r="H31" s="108">
        <v>0</v>
      </c>
      <c r="I31" s="108">
        <v>35</v>
      </c>
      <c r="J31" s="108">
        <v>0</v>
      </c>
      <c r="K31" s="108">
        <v>0</v>
      </c>
      <c r="L31" s="110"/>
      <c r="M31" s="108">
        <v>0</v>
      </c>
      <c r="N31" s="110"/>
      <c r="O31" s="108">
        <v>0</v>
      </c>
      <c r="P31" s="110"/>
      <c r="Q31" s="108">
        <v>35</v>
      </c>
      <c r="R31" s="110"/>
    </row>
    <row r="32" spans="2:18" ht="10.9" customHeight="1" thickBot="1" x14ac:dyDescent="0.25">
      <c r="B32" s="75" t="s">
        <v>161</v>
      </c>
      <c r="C32" s="103">
        <v>0</v>
      </c>
      <c r="D32" s="103">
        <v>0</v>
      </c>
      <c r="E32" s="103">
        <v>0</v>
      </c>
      <c r="F32" s="104">
        <v>-47</v>
      </c>
      <c r="G32" s="110"/>
      <c r="H32" s="104">
        <v>-41</v>
      </c>
      <c r="I32" s="104">
        <v>-42</v>
      </c>
      <c r="J32" s="104">
        <v>-27</v>
      </c>
      <c r="K32" s="104">
        <v>-32</v>
      </c>
      <c r="L32" s="110"/>
      <c r="M32" s="104">
        <v>-47</v>
      </c>
      <c r="N32" s="104"/>
      <c r="O32" s="104">
        <v>-32</v>
      </c>
      <c r="P32" s="110"/>
      <c r="Q32" s="104">
        <v>-142</v>
      </c>
      <c r="R32" s="110"/>
    </row>
    <row r="33" spans="2:18" ht="10.9" customHeight="1" thickTop="1" x14ac:dyDescent="0.2">
      <c r="B33" s="56" t="s">
        <v>190</v>
      </c>
      <c r="C33" s="38"/>
      <c r="D33" s="38"/>
      <c r="E33" s="38"/>
      <c r="F33" s="85"/>
      <c r="G33" s="110"/>
      <c r="H33" s="85"/>
      <c r="I33" s="85"/>
      <c r="J33" s="85"/>
      <c r="K33" s="85"/>
      <c r="L33" s="110"/>
      <c r="M33" s="38"/>
      <c r="N33" s="110"/>
      <c r="O33" s="38"/>
      <c r="P33" s="110"/>
      <c r="Q33" s="85"/>
      <c r="R33" s="110"/>
    </row>
    <row r="34" spans="2:18" ht="10.9" customHeight="1" x14ac:dyDescent="0.2">
      <c r="B34" s="77" t="s">
        <v>184</v>
      </c>
      <c r="C34" s="101">
        <v>0</v>
      </c>
      <c r="D34" s="101">
        <v>0</v>
      </c>
      <c r="E34" s="101">
        <v>0</v>
      </c>
      <c r="F34" s="101">
        <v>0</v>
      </c>
      <c r="G34" s="48"/>
      <c r="H34" s="101">
        <v>0</v>
      </c>
      <c r="I34" s="101">
        <v>0</v>
      </c>
      <c r="J34" s="101">
        <v>0</v>
      </c>
      <c r="K34" s="101">
        <v>0</v>
      </c>
      <c r="L34" s="48"/>
      <c r="M34" s="101">
        <v>0</v>
      </c>
      <c r="N34" s="48"/>
      <c r="O34" s="101">
        <v>0</v>
      </c>
      <c r="P34" s="48"/>
      <c r="Q34" s="101">
        <v>0</v>
      </c>
      <c r="R34" s="48"/>
    </row>
    <row r="35" spans="2:18" ht="10.9" customHeight="1" x14ac:dyDescent="0.2">
      <c r="B35" s="77" t="s">
        <v>185</v>
      </c>
      <c r="C35" s="101">
        <v>0</v>
      </c>
      <c r="D35" s="101">
        <v>0</v>
      </c>
      <c r="E35" s="101">
        <v>0</v>
      </c>
      <c r="F35" s="101">
        <v>0</v>
      </c>
      <c r="G35" s="48"/>
      <c r="H35" s="101">
        <v>0</v>
      </c>
      <c r="I35" s="101">
        <v>0</v>
      </c>
      <c r="J35" s="101">
        <v>0</v>
      </c>
      <c r="K35" s="101">
        <v>0</v>
      </c>
      <c r="L35" s="48"/>
      <c r="M35" s="101">
        <v>0</v>
      </c>
      <c r="N35" s="48"/>
      <c r="O35" s="101">
        <v>0</v>
      </c>
      <c r="P35" s="48"/>
      <c r="Q35" s="101">
        <v>0</v>
      </c>
      <c r="R35" s="48"/>
    </row>
    <row r="36" spans="2:18" ht="19.149999999999999" customHeight="1" x14ac:dyDescent="0.2">
      <c r="B36" s="77" t="s">
        <v>186</v>
      </c>
      <c r="C36" s="101">
        <v>0</v>
      </c>
      <c r="D36" s="101">
        <v>0</v>
      </c>
      <c r="E36" s="101">
        <v>0</v>
      </c>
      <c r="F36" s="101">
        <v>0</v>
      </c>
      <c r="G36" s="48"/>
      <c r="H36" s="101">
        <v>0</v>
      </c>
      <c r="I36" s="101">
        <v>0</v>
      </c>
      <c r="J36" s="101">
        <v>0</v>
      </c>
      <c r="K36" s="101">
        <v>0</v>
      </c>
      <c r="L36" s="48"/>
      <c r="M36" s="101">
        <v>0</v>
      </c>
      <c r="N36" s="48"/>
      <c r="O36" s="101">
        <v>0</v>
      </c>
      <c r="P36" s="48"/>
      <c r="Q36" s="101">
        <v>0</v>
      </c>
      <c r="R36" s="48"/>
    </row>
    <row r="37" spans="2:18" ht="10.9" customHeight="1" x14ac:dyDescent="0.2">
      <c r="B37" s="77" t="s">
        <v>187</v>
      </c>
      <c r="C37" s="101">
        <v>0</v>
      </c>
      <c r="D37" s="101">
        <v>0</v>
      </c>
      <c r="E37" s="101">
        <v>0</v>
      </c>
      <c r="F37" s="101">
        <v>0</v>
      </c>
      <c r="G37" s="48"/>
      <c r="H37" s="101">
        <v>0</v>
      </c>
      <c r="I37" s="101">
        <v>0</v>
      </c>
      <c r="J37" s="101">
        <v>0</v>
      </c>
      <c r="K37" s="101">
        <v>0</v>
      </c>
      <c r="L37" s="48"/>
      <c r="M37" s="101">
        <v>0</v>
      </c>
      <c r="N37" s="48"/>
      <c r="O37" s="101">
        <v>0</v>
      </c>
      <c r="P37" s="48"/>
      <c r="Q37" s="101">
        <v>0</v>
      </c>
      <c r="R37" s="48"/>
    </row>
    <row r="38" spans="2:18" ht="10.9" customHeight="1" x14ac:dyDescent="0.2">
      <c r="B38" s="77" t="s">
        <v>188</v>
      </c>
      <c r="C38" s="101">
        <v>0</v>
      </c>
      <c r="D38" s="101">
        <v>0</v>
      </c>
      <c r="E38" s="101">
        <v>0</v>
      </c>
      <c r="F38" s="101">
        <v>0</v>
      </c>
      <c r="G38" s="48"/>
      <c r="H38" s="101">
        <v>0</v>
      </c>
      <c r="I38" s="101">
        <v>0</v>
      </c>
      <c r="J38" s="101">
        <v>0</v>
      </c>
      <c r="K38" s="101">
        <v>0</v>
      </c>
      <c r="L38" s="48"/>
      <c r="M38" s="101">
        <v>0</v>
      </c>
      <c r="N38" s="48"/>
      <c r="O38" s="101">
        <v>0</v>
      </c>
      <c r="P38" s="48"/>
      <c r="Q38" s="101">
        <v>0</v>
      </c>
      <c r="R38" s="48"/>
    </row>
    <row r="39" spans="2:18" ht="10.9" customHeight="1" x14ac:dyDescent="0.2">
      <c r="B39" s="77" t="s">
        <v>189</v>
      </c>
      <c r="C39" s="102">
        <v>0</v>
      </c>
      <c r="D39" s="102">
        <v>0</v>
      </c>
      <c r="E39" s="102">
        <v>0</v>
      </c>
      <c r="F39" s="102">
        <v>0</v>
      </c>
      <c r="G39" s="48"/>
      <c r="H39" s="102">
        <v>0</v>
      </c>
      <c r="I39" s="102">
        <v>49</v>
      </c>
      <c r="J39" s="102">
        <v>0</v>
      </c>
      <c r="K39" s="102">
        <v>0</v>
      </c>
      <c r="L39" s="48"/>
      <c r="M39" s="102">
        <v>0</v>
      </c>
      <c r="N39" s="48"/>
      <c r="O39" s="102">
        <v>0</v>
      </c>
      <c r="P39" s="48"/>
      <c r="Q39" s="102">
        <v>49</v>
      </c>
      <c r="R39" s="48"/>
    </row>
    <row r="40" spans="2:18" ht="10.9" customHeight="1" x14ac:dyDescent="0.2">
      <c r="B40" s="109" t="s">
        <v>146</v>
      </c>
      <c r="C40" s="108">
        <v>0</v>
      </c>
      <c r="D40" s="108">
        <v>0</v>
      </c>
      <c r="E40" s="108">
        <v>0</v>
      </c>
      <c r="F40" s="108">
        <v>0</v>
      </c>
      <c r="G40" s="97"/>
      <c r="H40" s="108">
        <v>0</v>
      </c>
      <c r="I40" s="108">
        <v>49</v>
      </c>
      <c r="J40" s="108">
        <v>0</v>
      </c>
      <c r="K40" s="108">
        <v>0</v>
      </c>
      <c r="L40" s="97"/>
      <c r="M40" s="108">
        <v>0</v>
      </c>
      <c r="N40" s="97"/>
      <c r="O40" s="108">
        <v>0</v>
      </c>
      <c r="P40" s="97"/>
      <c r="Q40" s="108">
        <v>49</v>
      </c>
      <c r="R40" s="97"/>
    </row>
    <row r="41" spans="2:18" ht="19.149999999999999" customHeight="1" x14ac:dyDescent="0.2">
      <c r="B41" s="252" t="s">
        <v>134</v>
      </c>
      <c r="C41" s="252"/>
      <c r="D41" s="252"/>
      <c r="E41" s="252"/>
      <c r="F41" s="252"/>
      <c r="G41" s="252"/>
      <c r="H41" s="252"/>
      <c r="I41" s="252"/>
      <c r="J41" s="252"/>
      <c r="K41" s="252"/>
      <c r="L41" s="252"/>
      <c r="M41" s="252"/>
      <c r="N41" s="252"/>
      <c r="O41" s="252"/>
      <c r="P41" s="252"/>
      <c r="Q41" s="252"/>
      <c r="R41" s="88"/>
    </row>
    <row r="42" spans="2:18" ht="19.149999999999999" customHeight="1" x14ac:dyDescent="0.2">
      <c r="B42" s="244" t="s">
        <v>135</v>
      </c>
      <c r="C42" s="244"/>
      <c r="D42" s="244"/>
      <c r="E42" s="244"/>
      <c r="F42" s="244"/>
      <c r="G42" s="244"/>
      <c r="H42" s="244"/>
      <c r="I42" s="244"/>
      <c r="J42" s="244"/>
      <c r="K42" s="244"/>
      <c r="L42" s="244"/>
      <c r="M42" s="244"/>
      <c r="N42" s="244"/>
      <c r="O42" s="244"/>
      <c r="P42" s="244"/>
      <c r="Q42" s="244"/>
    </row>
  </sheetData>
  <mergeCells count="5">
    <mergeCell ref="C2:F2"/>
    <mergeCell ref="B1:H1"/>
    <mergeCell ref="H2:K2"/>
    <mergeCell ref="B42:Q42"/>
    <mergeCell ref="B41:Q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79"/>
  <sheetViews>
    <sheetView showRuler="0" workbookViewId="0"/>
  </sheetViews>
  <sheetFormatPr baseColWidth="10" defaultColWidth="13.7109375" defaultRowHeight="12.75" x14ac:dyDescent="0.2"/>
  <cols>
    <col min="1" max="1" width="2.5703125" customWidth="1"/>
    <col min="2" max="2" width="45.28515625" customWidth="1"/>
    <col min="3" max="8" width="12.85546875" customWidth="1"/>
    <col min="9" max="9" width="2.5703125" customWidth="1"/>
  </cols>
  <sheetData>
    <row r="1" spans="2:8" ht="10.9" customHeight="1" x14ac:dyDescent="0.2">
      <c r="B1" s="250" t="s">
        <v>196</v>
      </c>
      <c r="C1" s="250"/>
      <c r="D1" s="250"/>
      <c r="E1" s="250"/>
      <c r="F1" s="250"/>
      <c r="G1" s="250"/>
      <c r="H1" s="250"/>
    </row>
    <row r="2" spans="2:8" ht="10.9" customHeight="1" x14ac:dyDescent="0.2">
      <c r="C2" s="245" t="s">
        <v>93</v>
      </c>
      <c r="D2" s="245"/>
      <c r="E2" s="245"/>
      <c r="F2" s="245"/>
      <c r="G2" s="245"/>
      <c r="H2" s="245"/>
    </row>
    <row r="3" spans="2:8" ht="10.9" customHeight="1" x14ac:dyDescent="0.2">
      <c r="B3" s="22" t="s">
        <v>95</v>
      </c>
      <c r="C3" s="62" t="s">
        <v>115</v>
      </c>
      <c r="D3" s="62" t="s">
        <v>143</v>
      </c>
      <c r="E3" s="62" t="s">
        <v>123</v>
      </c>
      <c r="F3" s="62" t="s">
        <v>144</v>
      </c>
      <c r="G3" s="62" t="s">
        <v>145</v>
      </c>
      <c r="H3" s="62" t="s">
        <v>146</v>
      </c>
    </row>
    <row r="4" spans="2:8" ht="10.9" customHeight="1" x14ac:dyDescent="0.2">
      <c r="B4" s="83"/>
      <c r="C4" s="99"/>
      <c r="D4" s="99"/>
      <c r="E4" s="99"/>
      <c r="F4" s="99"/>
      <c r="G4" s="99"/>
      <c r="H4" s="99"/>
    </row>
    <row r="5" spans="2:8" ht="10.9" customHeight="1" x14ac:dyDescent="0.2">
      <c r="B5" s="75" t="s">
        <v>170</v>
      </c>
      <c r="C5" s="100"/>
      <c r="D5" s="100"/>
      <c r="E5" s="100"/>
      <c r="F5" s="100"/>
      <c r="G5" s="100"/>
      <c r="H5" s="100"/>
    </row>
    <row r="6" spans="2:8" ht="10.9" customHeight="1" x14ac:dyDescent="0.2">
      <c r="B6" s="76" t="s">
        <v>149</v>
      </c>
      <c r="C6" s="101">
        <v>43</v>
      </c>
      <c r="D6" s="101">
        <v>7</v>
      </c>
      <c r="E6" s="101">
        <v>9</v>
      </c>
      <c r="F6" s="101">
        <v>0</v>
      </c>
      <c r="G6" s="101">
        <v>0</v>
      </c>
      <c r="H6" s="101">
        <v>59</v>
      </c>
    </row>
    <row r="7" spans="2:8" ht="10.9" customHeight="1" x14ac:dyDescent="0.2">
      <c r="B7" s="76" t="s">
        <v>150</v>
      </c>
      <c r="C7" s="101">
        <v>71</v>
      </c>
      <c r="D7" s="101">
        <v>59</v>
      </c>
      <c r="E7" s="101">
        <v>17</v>
      </c>
      <c r="F7" s="101">
        <v>0</v>
      </c>
      <c r="G7" s="101">
        <v>0</v>
      </c>
      <c r="H7" s="101">
        <v>147</v>
      </c>
    </row>
    <row r="8" spans="2:8" ht="10.9" customHeight="1" x14ac:dyDescent="0.2">
      <c r="B8" s="76" t="s">
        <v>151</v>
      </c>
      <c r="C8" s="102">
        <v>11</v>
      </c>
      <c r="D8" s="102">
        <v>0</v>
      </c>
      <c r="E8" s="102">
        <v>13</v>
      </c>
      <c r="F8" s="102">
        <v>0</v>
      </c>
      <c r="G8" s="102">
        <v>0</v>
      </c>
      <c r="H8" s="102">
        <v>24</v>
      </c>
    </row>
    <row r="9" spans="2:8" ht="10.9" customHeight="1" x14ac:dyDescent="0.2">
      <c r="B9" s="77" t="s">
        <v>152</v>
      </c>
      <c r="C9" s="103">
        <v>125</v>
      </c>
      <c r="D9" s="103">
        <v>66</v>
      </c>
      <c r="E9" s="103">
        <v>39</v>
      </c>
      <c r="F9" s="103">
        <v>0</v>
      </c>
      <c r="G9" s="103">
        <v>0</v>
      </c>
      <c r="H9" s="103">
        <v>230</v>
      </c>
    </row>
    <row r="10" spans="2:8" ht="10.9" customHeight="1" x14ac:dyDescent="0.2">
      <c r="B10" s="77" t="s">
        <v>171</v>
      </c>
      <c r="C10" s="101">
        <v>-11</v>
      </c>
      <c r="D10" s="101">
        <v>0</v>
      </c>
      <c r="E10" s="101">
        <v>-3</v>
      </c>
      <c r="F10" s="101">
        <v>0</v>
      </c>
      <c r="G10" s="101">
        <v>0</v>
      </c>
      <c r="H10" s="101">
        <v>-14</v>
      </c>
    </row>
    <row r="11" spans="2:8" ht="10.9" customHeight="1" x14ac:dyDescent="0.2">
      <c r="B11" s="77" t="s">
        <v>172</v>
      </c>
      <c r="C11" s="101">
        <v>-6</v>
      </c>
      <c r="D11" s="101">
        <v>-4</v>
      </c>
      <c r="E11" s="101">
        <v>0</v>
      </c>
      <c r="F11" s="101">
        <v>0</v>
      </c>
      <c r="G11" s="101">
        <v>0</v>
      </c>
      <c r="H11" s="101">
        <v>-10</v>
      </c>
    </row>
    <row r="12" spans="2:8" ht="10.9" customHeight="1" x14ac:dyDescent="0.2">
      <c r="B12" s="77" t="s">
        <v>173</v>
      </c>
      <c r="C12" s="102">
        <v>0</v>
      </c>
      <c r="D12" s="102">
        <v>0</v>
      </c>
      <c r="E12" s="102">
        <v>0</v>
      </c>
      <c r="F12" s="102">
        <v>0</v>
      </c>
      <c r="G12" s="102">
        <v>0</v>
      </c>
      <c r="H12" s="102">
        <v>0</v>
      </c>
    </row>
    <row r="13" spans="2:8" ht="10.9" customHeight="1" x14ac:dyDescent="0.2">
      <c r="B13" s="80" t="s">
        <v>174</v>
      </c>
      <c r="C13" s="104">
        <v>108</v>
      </c>
      <c r="D13" s="104">
        <v>62</v>
      </c>
      <c r="E13" s="104">
        <v>36</v>
      </c>
      <c r="F13" s="104">
        <v>0</v>
      </c>
      <c r="G13" s="104">
        <v>0</v>
      </c>
      <c r="H13" s="104">
        <v>206</v>
      </c>
    </row>
    <row r="14" spans="2:8" ht="5.85" customHeight="1" x14ac:dyDescent="0.2">
      <c r="B14" s="75"/>
      <c r="C14" s="81"/>
      <c r="D14" s="81"/>
      <c r="E14" s="81"/>
      <c r="F14" s="81"/>
      <c r="G14" s="81"/>
      <c r="H14" s="81"/>
    </row>
    <row r="15" spans="2:8" ht="10.9" customHeight="1" x14ac:dyDescent="0.2">
      <c r="B15" s="75" t="s">
        <v>175</v>
      </c>
      <c r="C15" s="105"/>
      <c r="D15" s="105"/>
      <c r="E15" s="38"/>
      <c r="F15" s="38"/>
      <c r="G15" s="105"/>
      <c r="H15" s="105"/>
    </row>
    <row r="16" spans="2:8" ht="10.9" customHeight="1" x14ac:dyDescent="0.2">
      <c r="B16" s="77" t="s">
        <v>156</v>
      </c>
      <c r="C16" s="101">
        <v>0</v>
      </c>
      <c r="D16" s="101">
        <v>0</v>
      </c>
      <c r="E16" s="101">
        <v>0</v>
      </c>
      <c r="F16" s="101">
        <v>139</v>
      </c>
      <c r="G16" s="101">
        <v>0</v>
      </c>
      <c r="H16" s="101">
        <v>139</v>
      </c>
    </row>
    <row r="17" spans="2:8" ht="10.9" customHeight="1" x14ac:dyDescent="0.2">
      <c r="B17" s="77" t="s">
        <v>176</v>
      </c>
      <c r="C17" s="101">
        <v>0</v>
      </c>
      <c r="D17" s="101">
        <v>0</v>
      </c>
      <c r="E17" s="101">
        <v>0</v>
      </c>
      <c r="F17" s="101">
        <v>88</v>
      </c>
      <c r="G17" s="101">
        <v>0</v>
      </c>
      <c r="H17" s="101">
        <v>88</v>
      </c>
    </row>
    <row r="18" spans="2:8" ht="10.9" customHeight="1" x14ac:dyDescent="0.2">
      <c r="B18" s="77" t="s">
        <v>177</v>
      </c>
      <c r="C18" s="102">
        <v>0</v>
      </c>
      <c r="D18" s="102">
        <v>0</v>
      </c>
      <c r="E18" s="102">
        <v>0</v>
      </c>
      <c r="F18" s="102">
        <v>0</v>
      </c>
      <c r="G18" s="102">
        <v>0</v>
      </c>
      <c r="H18" s="102">
        <v>0</v>
      </c>
    </row>
    <row r="19" spans="2:8" ht="10.9" customHeight="1" x14ac:dyDescent="0.2">
      <c r="B19" s="80" t="s">
        <v>178</v>
      </c>
      <c r="C19" s="104">
        <v>0</v>
      </c>
      <c r="D19" s="104">
        <v>0</v>
      </c>
      <c r="E19" s="104">
        <v>0</v>
      </c>
      <c r="F19" s="104">
        <v>227</v>
      </c>
      <c r="G19" s="104">
        <v>0</v>
      </c>
      <c r="H19" s="104">
        <v>227</v>
      </c>
    </row>
    <row r="20" spans="2:8" ht="5.85" customHeight="1" x14ac:dyDescent="0.2">
      <c r="B20" s="56"/>
      <c r="C20" s="81"/>
      <c r="D20" s="81"/>
      <c r="E20" s="81"/>
      <c r="F20" s="81"/>
      <c r="G20" s="81"/>
      <c r="H20" s="81"/>
    </row>
    <row r="21" spans="2:8" ht="10.9" customHeight="1" x14ac:dyDescent="0.2">
      <c r="B21" s="56" t="s">
        <v>179</v>
      </c>
      <c r="C21" s="101">
        <v>10</v>
      </c>
      <c r="D21" s="101">
        <v>38</v>
      </c>
      <c r="E21" s="101">
        <v>22</v>
      </c>
      <c r="F21" s="101">
        <v>0</v>
      </c>
      <c r="G21" s="101">
        <v>0</v>
      </c>
      <c r="H21" s="101">
        <v>70</v>
      </c>
    </row>
    <row r="22" spans="2:8" ht="10.9" customHeight="1" x14ac:dyDescent="0.2">
      <c r="B22" s="56" t="s">
        <v>180</v>
      </c>
      <c r="C22" s="101">
        <v>-23</v>
      </c>
      <c r="D22" s="101">
        <v>-11</v>
      </c>
      <c r="E22" s="101">
        <v>-42</v>
      </c>
      <c r="F22" s="101">
        <v>-11</v>
      </c>
      <c r="G22" s="101">
        <v>-62</v>
      </c>
      <c r="H22" s="101">
        <v>-149</v>
      </c>
    </row>
    <row r="23" spans="2:8" ht="5.85" customHeight="1" x14ac:dyDescent="0.2">
      <c r="B23" s="100"/>
      <c r="C23" s="38"/>
      <c r="D23" s="38"/>
      <c r="E23" s="38"/>
      <c r="F23" s="38"/>
      <c r="G23" s="38"/>
      <c r="H23" s="38"/>
    </row>
    <row r="24" spans="2:8" ht="10.9" customHeight="1" x14ac:dyDescent="0.2">
      <c r="B24" s="56" t="s">
        <v>181</v>
      </c>
      <c r="C24" s="101">
        <v>-26</v>
      </c>
      <c r="D24" s="101">
        <v>-29</v>
      </c>
      <c r="E24" s="101">
        <v>-6</v>
      </c>
      <c r="F24" s="101">
        <v>-35</v>
      </c>
      <c r="G24" s="101">
        <v>15</v>
      </c>
      <c r="H24" s="101">
        <v>-81</v>
      </c>
    </row>
    <row r="25" spans="2:8" ht="5.85" customHeight="1" x14ac:dyDescent="0.2">
      <c r="B25" s="100"/>
      <c r="C25" s="38"/>
      <c r="D25" s="38"/>
      <c r="E25" s="38"/>
      <c r="F25" s="38"/>
      <c r="G25" s="38"/>
      <c r="H25" s="38"/>
    </row>
    <row r="26" spans="2:8" ht="10.9" customHeight="1" x14ac:dyDescent="0.2">
      <c r="B26" s="56" t="s">
        <v>160</v>
      </c>
      <c r="C26" s="101">
        <v>0</v>
      </c>
      <c r="D26" s="101">
        <v>0</v>
      </c>
      <c r="E26" s="101">
        <v>0</v>
      </c>
      <c r="F26" s="101">
        <v>-3</v>
      </c>
      <c r="G26" s="101">
        <v>0</v>
      </c>
      <c r="H26" s="101">
        <v>-3</v>
      </c>
    </row>
    <row r="27" spans="2:8" ht="5.85" customHeight="1" x14ac:dyDescent="0.2">
      <c r="B27" s="75"/>
      <c r="C27" s="66"/>
      <c r="D27" s="66"/>
      <c r="E27" s="66"/>
      <c r="F27" s="66"/>
      <c r="G27" s="66"/>
      <c r="H27" s="66"/>
    </row>
    <row r="28" spans="2:8" ht="10.9" customHeight="1" x14ac:dyDescent="0.2">
      <c r="B28" s="75" t="s">
        <v>182</v>
      </c>
      <c r="C28" s="104">
        <v>69</v>
      </c>
      <c r="D28" s="104">
        <v>60</v>
      </c>
      <c r="E28" s="104">
        <v>10</v>
      </c>
      <c r="F28" s="104">
        <v>178</v>
      </c>
      <c r="G28" s="104">
        <v>-47</v>
      </c>
      <c r="H28" s="104">
        <v>270</v>
      </c>
    </row>
    <row r="29" spans="2:8" ht="10.9" customHeight="1" x14ac:dyDescent="0.2">
      <c r="B29" s="56" t="s">
        <v>183</v>
      </c>
      <c r="C29" s="85"/>
      <c r="D29" s="85"/>
      <c r="E29" s="85"/>
      <c r="F29" s="85"/>
      <c r="G29" s="107">
        <v>0</v>
      </c>
      <c r="H29" s="85"/>
    </row>
    <row r="30" spans="2:8" ht="10.9" customHeight="1" x14ac:dyDescent="0.2">
      <c r="B30" s="77" t="s">
        <v>184</v>
      </c>
      <c r="C30" s="101">
        <v>0</v>
      </c>
      <c r="D30" s="101">
        <v>0</v>
      </c>
      <c r="E30" s="101">
        <v>0</v>
      </c>
      <c r="F30" s="101">
        <v>-70</v>
      </c>
      <c r="G30" s="101">
        <v>0</v>
      </c>
      <c r="H30" s="101">
        <v>-70</v>
      </c>
    </row>
    <row r="31" spans="2:8" ht="10.9" customHeight="1" x14ac:dyDescent="0.2">
      <c r="B31" s="77" t="s">
        <v>185</v>
      </c>
      <c r="C31" s="101">
        <v>0</v>
      </c>
      <c r="D31" s="101">
        <v>0</v>
      </c>
      <c r="E31" s="101">
        <v>0</v>
      </c>
      <c r="F31" s="101">
        <v>0</v>
      </c>
      <c r="G31" s="101">
        <v>0</v>
      </c>
      <c r="H31" s="101">
        <v>0</v>
      </c>
    </row>
    <row r="32" spans="2:8" ht="19.149999999999999" customHeight="1" x14ac:dyDescent="0.2">
      <c r="B32" s="77" t="s">
        <v>186</v>
      </c>
      <c r="C32" s="101">
        <v>1</v>
      </c>
      <c r="D32" s="101">
        <v>0</v>
      </c>
      <c r="E32" s="101">
        <v>0</v>
      </c>
      <c r="F32" s="101">
        <v>0</v>
      </c>
      <c r="G32" s="101">
        <v>0</v>
      </c>
      <c r="H32" s="101">
        <v>1</v>
      </c>
    </row>
    <row r="33" spans="2:9" ht="10.9" customHeight="1" x14ac:dyDescent="0.2">
      <c r="B33" s="77" t="s">
        <v>187</v>
      </c>
      <c r="C33" s="101">
        <v>4</v>
      </c>
      <c r="D33" s="101">
        <v>5</v>
      </c>
      <c r="E33" s="101">
        <v>7</v>
      </c>
      <c r="F33" s="101">
        <v>0</v>
      </c>
      <c r="G33" s="101">
        <v>0</v>
      </c>
      <c r="H33" s="101">
        <v>16</v>
      </c>
    </row>
    <row r="34" spans="2:9" ht="10.9" customHeight="1" x14ac:dyDescent="0.2">
      <c r="B34" s="77" t="s">
        <v>188</v>
      </c>
      <c r="C34" s="101">
        <v>0</v>
      </c>
      <c r="D34" s="101">
        <v>0</v>
      </c>
      <c r="E34" s="101">
        <v>0</v>
      </c>
      <c r="F34" s="101">
        <v>0</v>
      </c>
      <c r="G34" s="101">
        <v>0</v>
      </c>
      <c r="H34" s="101">
        <v>0</v>
      </c>
    </row>
    <row r="35" spans="2:9" ht="10.9" customHeight="1" x14ac:dyDescent="0.2">
      <c r="B35" s="77" t="s">
        <v>189</v>
      </c>
      <c r="C35" s="102">
        <v>0</v>
      </c>
      <c r="D35" s="102">
        <v>0</v>
      </c>
      <c r="E35" s="102">
        <v>0</v>
      </c>
      <c r="F35" s="102">
        <v>0</v>
      </c>
      <c r="G35" s="102">
        <v>0</v>
      </c>
      <c r="H35" s="102">
        <v>0</v>
      </c>
    </row>
    <row r="36" spans="2:9" ht="10.9" customHeight="1" x14ac:dyDescent="0.2">
      <c r="B36" s="77" t="s">
        <v>146</v>
      </c>
      <c r="C36" s="108">
        <v>5</v>
      </c>
      <c r="D36" s="108">
        <v>5</v>
      </c>
      <c r="E36" s="108">
        <v>7</v>
      </c>
      <c r="F36" s="108">
        <v>-70</v>
      </c>
      <c r="G36" s="108">
        <v>0</v>
      </c>
      <c r="H36" s="108">
        <v>-53</v>
      </c>
    </row>
    <row r="37" spans="2:9" ht="10.9" customHeight="1" x14ac:dyDescent="0.2">
      <c r="B37" s="75" t="s">
        <v>161</v>
      </c>
      <c r="C37" s="104">
        <v>74</v>
      </c>
      <c r="D37" s="104">
        <v>65</v>
      </c>
      <c r="E37" s="104">
        <v>17</v>
      </c>
      <c r="F37" s="104">
        <v>108</v>
      </c>
      <c r="G37" s="104">
        <v>-47</v>
      </c>
      <c r="H37" s="104">
        <v>217</v>
      </c>
    </row>
    <row r="38" spans="2:9" ht="10.9" customHeight="1" x14ac:dyDescent="0.2">
      <c r="B38" s="111"/>
      <c r="C38" s="112"/>
      <c r="D38" s="112"/>
      <c r="E38" s="112"/>
      <c r="F38" s="112"/>
      <c r="G38" s="112"/>
      <c r="H38" s="112"/>
    </row>
    <row r="39" spans="2:9" ht="19.149999999999999" customHeight="1" x14ac:dyDescent="0.2">
      <c r="B39" s="252" t="s">
        <v>134</v>
      </c>
      <c r="C39" s="252"/>
      <c r="D39" s="252"/>
      <c r="E39" s="252"/>
      <c r="F39" s="252"/>
      <c r="G39" s="252"/>
      <c r="H39" s="252"/>
      <c r="I39" s="113"/>
    </row>
    <row r="40" spans="2:9" ht="10.9" customHeight="1" x14ac:dyDescent="0.2">
      <c r="B40" s="246" t="s">
        <v>135</v>
      </c>
      <c r="C40" s="235"/>
      <c r="D40" s="235"/>
      <c r="E40" s="235"/>
      <c r="F40" s="235"/>
      <c r="G40" s="235"/>
      <c r="H40" s="235"/>
    </row>
    <row r="41" spans="2:9" ht="10.9" hidden="1" customHeight="1" x14ac:dyDescent="0.2">
      <c r="B41" s="255" t="s">
        <v>197</v>
      </c>
      <c r="C41" s="255"/>
      <c r="D41" s="255"/>
      <c r="E41" s="255"/>
      <c r="F41" s="255"/>
      <c r="G41" s="255"/>
      <c r="H41" s="255"/>
    </row>
    <row r="42" spans="2:9" ht="10.9" hidden="1" customHeight="1" x14ac:dyDescent="0.2">
      <c r="B42" s="48"/>
      <c r="C42" s="245" t="s">
        <v>93</v>
      </c>
      <c r="D42" s="245"/>
      <c r="E42" s="245"/>
      <c r="F42" s="245"/>
      <c r="G42" s="245"/>
      <c r="H42" s="254"/>
      <c r="I42" s="115"/>
    </row>
    <row r="43" spans="2:9" ht="10.9" hidden="1" customHeight="1" x14ac:dyDescent="0.2">
      <c r="B43" s="22" t="s">
        <v>95</v>
      </c>
      <c r="C43" s="62" t="s">
        <v>115</v>
      </c>
      <c r="D43" s="62" t="s">
        <v>143</v>
      </c>
      <c r="E43" s="62" t="s">
        <v>123</v>
      </c>
      <c r="F43" s="62" t="s">
        <v>144</v>
      </c>
      <c r="G43" s="62" t="s">
        <v>145</v>
      </c>
      <c r="H43" s="114" t="s">
        <v>146</v>
      </c>
      <c r="I43" s="115"/>
    </row>
    <row r="44" spans="2:9" ht="10.9" hidden="1" customHeight="1" x14ac:dyDescent="0.2">
      <c r="B44" s="83"/>
      <c r="C44" s="99"/>
      <c r="D44" s="99"/>
      <c r="E44" s="99"/>
      <c r="F44" s="99"/>
      <c r="G44" s="99"/>
      <c r="H44" s="99"/>
    </row>
    <row r="45" spans="2:9" ht="10.9" hidden="1" customHeight="1" x14ac:dyDescent="0.2">
      <c r="B45" s="75" t="s">
        <v>170</v>
      </c>
      <c r="C45" s="100"/>
      <c r="D45" s="100"/>
      <c r="E45" s="100"/>
      <c r="F45" s="100"/>
      <c r="G45" s="100"/>
      <c r="H45" s="100"/>
    </row>
    <row r="46" spans="2:9" ht="10.9" hidden="1" customHeight="1" x14ac:dyDescent="0.2">
      <c r="B46" s="76" t="s">
        <v>149</v>
      </c>
      <c r="C46" s="101">
        <v>0</v>
      </c>
      <c r="D46" s="101">
        <v>0</v>
      </c>
      <c r="E46" s="101">
        <v>0</v>
      </c>
      <c r="F46" s="101">
        <v>0</v>
      </c>
      <c r="G46" s="101">
        <v>0</v>
      </c>
      <c r="H46" s="101">
        <v>0</v>
      </c>
    </row>
    <row r="47" spans="2:9" ht="10.9" hidden="1" customHeight="1" x14ac:dyDescent="0.2">
      <c r="B47" s="76" t="s">
        <v>150</v>
      </c>
      <c r="C47" s="101">
        <v>0</v>
      </c>
      <c r="D47" s="101">
        <v>0</v>
      </c>
      <c r="E47" s="101">
        <v>0</v>
      </c>
      <c r="F47" s="101">
        <v>0</v>
      </c>
      <c r="G47" s="101">
        <v>0</v>
      </c>
      <c r="H47" s="101">
        <v>0</v>
      </c>
    </row>
    <row r="48" spans="2:9" ht="10.9" hidden="1" customHeight="1" x14ac:dyDescent="0.2">
      <c r="B48" s="76" t="s">
        <v>151</v>
      </c>
      <c r="C48" s="102">
        <v>0</v>
      </c>
      <c r="D48" s="102">
        <v>0</v>
      </c>
      <c r="E48" s="102">
        <v>0</v>
      </c>
      <c r="F48" s="102">
        <v>0</v>
      </c>
      <c r="G48" s="102">
        <v>0</v>
      </c>
      <c r="H48" s="102">
        <v>0</v>
      </c>
    </row>
    <row r="49" spans="2:8" ht="10.9" hidden="1" customHeight="1" x14ac:dyDescent="0.2">
      <c r="B49" s="77" t="s">
        <v>152</v>
      </c>
      <c r="C49" s="103">
        <v>0</v>
      </c>
      <c r="D49" s="103">
        <v>0</v>
      </c>
      <c r="E49" s="103">
        <v>0</v>
      </c>
      <c r="F49" s="103">
        <v>0</v>
      </c>
      <c r="G49" s="103">
        <v>0</v>
      </c>
      <c r="H49" s="103">
        <v>0</v>
      </c>
    </row>
    <row r="50" spans="2:8" ht="10.9" hidden="1" customHeight="1" x14ac:dyDescent="0.2">
      <c r="B50" s="77" t="s">
        <v>171</v>
      </c>
      <c r="C50" s="101">
        <v>0</v>
      </c>
      <c r="D50" s="101">
        <v>0</v>
      </c>
      <c r="E50" s="101">
        <v>0</v>
      </c>
      <c r="F50" s="101">
        <v>0</v>
      </c>
      <c r="G50" s="101">
        <v>0</v>
      </c>
      <c r="H50" s="101">
        <v>0</v>
      </c>
    </row>
    <row r="51" spans="2:8" ht="10.9" hidden="1" customHeight="1" x14ac:dyDescent="0.2">
      <c r="B51" s="77" t="s">
        <v>172</v>
      </c>
      <c r="C51" s="101">
        <v>0</v>
      </c>
      <c r="D51" s="101">
        <v>0</v>
      </c>
      <c r="E51" s="101">
        <v>0</v>
      </c>
      <c r="F51" s="101">
        <v>0</v>
      </c>
      <c r="G51" s="101">
        <v>0</v>
      </c>
      <c r="H51" s="101">
        <v>0</v>
      </c>
    </row>
    <row r="52" spans="2:8" ht="10.9" hidden="1" customHeight="1" x14ac:dyDescent="0.2">
      <c r="B52" s="77" t="s">
        <v>173</v>
      </c>
      <c r="C52" s="102">
        <v>0</v>
      </c>
      <c r="D52" s="102">
        <v>0</v>
      </c>
      <c r="E52" s="102">
        <v>0</v>
      </c>
      <c r="F52" s="102">
        <v>0</v>
      </c>
      <c r="G52" s="102">
        <v>0</v>
      </c>
      <c r="H52" s="102">
        <v>0</v>
      </c>
    </row>
    <row r="53" spans="2:8" ht="10.9" hidden="1" customHeight="1" x14ac:dyDescent="0.2">
      <c r="B53" s="80" t="s">
        <v>174</v>
      </c>
      <c r="C53" s="104">
        <v>0</v>
      </c>
      <c r="D53" s="104">
        <v>0</v>
      </c>
      <c r="E53" s="104">
        <v>0</v>
      </c>
      <c r="F53" s="104">
        <v>0</v>
      </c>
      <c r="G53" s="104">
        <v>0</v>
      </c>
      <c r="H53" s="104">
        <v>0</v>
      </c>
    </row>
    <row r="54" spans="2:8" ht="10.9" hidden="1" customHeight="1" x14ac:dyDescent="0.2">
      <c r="B54" s="75"/>
      <c r="C54" s="81"/>
      <c r="D54" s="81"/>
      <c r="E54" s="81"/>
      <c r="F54" s="81"/>
      <c r="G54" s="81"/>
      <c r="H54" s="81"/>
    </row>
    <row r="55" spans="2:8" ht="10.9" hidden="1" customHeight="1" x14ac:dyDescent="0.2">
      <c r="B55" s="75" t="s">
        <v>175</v>
      </c>
      <c r="C55" s="105"/>
      <c r="D55" s="105"/>
      <c r="E55" s="38"/>
      <c r="F55" s="38"/>
      <c r="G55" s="105"/>
      <c r="H55" s="105"/>
    </row>
    <row r="56" spans="2:8" ht="10.9" hidden="1" customHeight="1" x14ac:dyDescent="0.2">
      <c r="B56" s="77" t="s">
        <v>156</v>
      </c>
      <c r="C56" s="101">
        <v>0</v>
      </c>
      <c r="D56" s="101">
        <v>0</v>
      </c>
      <c r="E56" s="101">
        <v>0</v>
      </c>
      <c r="F56" s="101">
        <v>0</v>
      </c>
      <c r="G56" s="101">
        <v>0</v>
      </c>
      <c r="H56" s="101">
        <v>0</v>
      </c>
    </row>
    <row r="57" spans="2:8" ht="10.9" hidden="1" customHeight="1" x14ac:dyDescent="0.2">
      <c r="B57" s="77" t="s">
        <v>176</v>
      </c>
      <c r="C57" s="101">
        <v>0</v>
      </c>
      <c r="D57" s="101">
        <v>0</v>
      </c>
      <c r="E57" s="101">
        <v>0</v>
      </c>
      <c r="F57" s="101">
        <v>0</v>
      </c>
      <c r="G57" s="101">
        <v>0</v>
      </c>
      <c r="H57" s="101">
        <v>0</v>
      </c>
    </row>
    <row r="58" spans="2:8" ht="10.9" hidden="1" customHeight="1" x14ac:dyDescent="0.2">
      <c r="B58" s="77" t="s">
        <v>177</v>
      </c>
      <c r="C58" s="102">
        <v>0</v>
      </c>
      <c r="D58" s="102">
        <v>0</v>
      </c>
      <c r="E58" s="102">
        <v>0</v>
      </c>
      <c r="F58" s="102">
        <v>0</v>
      </c>
      <c r="G58" s="102">
        <v>0</v>
      </c>
      <c r="H58" s="102">
        <v>0</v>
      </c>
    </row>
    <row r="59" spans="2:8" ht="10.9" hidden="1" customHeight="1" x14ac:dyDescent="0.2">
      <c r="B59" s="80" t="s">
        <v>178</v>
      </c>
      <c r="C59" s="104">
        <v>0</v>
      </c>
      <c r="D59" s="104">
        <v>0</v>
      </c>
      <c r="E59" s="104">
        <v>0</v>
      </c>
      <c r="F59" s="104">
        <v>0</v>
      </c>
      <c r="G59" s="104">
        <v>0</v>
      </c>
      <c r="H59" s="104">
        <v>0</v>
      </c>
    </row>
    <row r="60" spans="2:8" ht="10.9" hidden="1" customHeight="1" x14ac:dyDescent="0.2">
      <c r="B60" s="56"/>
      <c r="C60" s="81"/>
      <c r="D60" s="81"/>
      <c r="E60" s="81"/>
      <c r="F60" s="81"/>
      <c r="G60" s="81"/>
      <c r="H60" s="81"/>
    </row>
    <row r="61" spans="2:8" ht="10.9" hidden="1" customHeight="1" x14ac:dyDescent="0.2">
      <c r="B61" s="56" t="s">
        <v>179</v>
      </c>
      <c r="C61" s="101">
        <v>0</v>
      </c>
      <c r="D61" s="101">
        <v>0</v>
      </c>
      <c r="E61" s="101">
        <v>0</v>
      </c>
      <c r="F61" s="101">
        <v>0</v>
      </c>
      <c r="G61" s="101">
        <v>0</v>
      </c>
      <c r="H61" s="101">
        <v>0</v>
      </c>
    </row>
    <row r="62" spans="2:8" ht="10.9" hidden="1" customHeight="1" x14ac:dyDescent="0.2">
      <c r="B62" s="56" t="s">
        <v>180</v>
      </c>
      <c r="C62" s="101">
        <v>0</v>
      </c>
      <c r="D62" s="101">
        <v>0</v>
      </c>
      <c r="E62" s="101">
        <v>0</v>
      </c>
      <c r="F62" s="101">
        <v>0</v>
      </c>
      <c r="G62" s="101">
        <v>0</v>
      </c>
      <c r="H62" s="101">
        <v>0</v>
      </c>
    </row>
    <row r="63" spans="2:8" ht="10.9" hidden="1" customHeight="1" x14ac:dyDescent="0.2">
      <c r="B63" s="100"/>
      <c r="C63" s="38"/>
      <c r="D63" s="38"/>
      <c r="E63" s="38"/>
      <c r="F63" s="38"/>
      <c r="G63" s="38"/>
      <c r="H63" s="38"/>
    </row>
    <row r="64" spans="2:8" ht="10.9" hidden="1" customHeight="1" x14ac:dyDescent="0.2">
      <c r="B64" s="56" t="s">
        <v>181</v>
      </c>
      <c r="C64" s="101">
        <v>0</v>
      </c>
      <c r="D64" s="101">
        <v>0</v>
      </c>
      <c r="E64" s="101">
        <v>0</v>
      </c>
      <c r="F64" s="101">
        <v>0</v>
      </c>
      <c r="G64" s="101">
        <v>0</v>
      </c>
      <c r="H64" s="101">
        <v>0</v>
      </c>
    </row>
    <row r="65" spans="2:8" ht="10.9" hidden="1" customHeight="1" x14ac:dyDescent="0.2">
      <c r="B65" s="100"/>
      <c r="C65" s="38"/>
      <c r="D65" s="38"/>
      <c r="E65" s="38"/>
      <c r="F65" s="38"/>
      <c r="G65" s="38"/>
      <c r="H65" s="38"/>
    </row>
    <row r="66" spans="2:8" ht="10.9" hidden="1" customHeight="1" x14ac:dyDescent="0.2">
      <c r="B66" s="56" t="s">
        <v>160</v>
      </c>
      <c r="C66" s="101">
        <v>0</v>
      </c>
      <c r="D66" s="101">
        <v>0</v>
      </c>
      <c r="E66" s="101">
        <v>0</v>
      </c>
      <c r="F66" s="101">
        <v>0</v>
      </c>
      <c r="G66" s="101">
        <v>0</v>
      </c>
      <c r="H66" s="101">
        <v>0</v>
      </c>
    </row>
    <row r="67" spans="2:8" ht="10.9" hidden="1" customHeight="1" x14ac:dyDescent="0.2">
      <c r="B67" s="75"/>
      <c r="C67" s="66"/>
      <c r="D67" s="66"/>
      <c r="E67" s="66"/>
      <c r="F67" s="66"/>
      <c r="G67" s="66"/>
      <c r="H67" s="66"/>
    </row>
    <row r="68" spans="2:8" ht="10.9" hidden="1" customHeight="1" x14ac:dyDescent="0.2">
      <c r="B68" s="75" t="s">
        <v>182</v>
      </c>
      <c r="C68" s="104">
        <v>0</v>
      </c>
      <c r="D68" s="104">
        <v>0</v>
      </c>
      <c r="E68" s="104">
        <v>0</v>
      </c>
      <c r="F68" s="104">
        <v>0</v>
      </c>
      <c r="G68" s="104">
        <v>0</v>
      </c>
      <c r="H68" s="104">
        <v>0</v>
      </c>
    </row>
    <row r="69" spans="2:8" ht="10.9" hidden="1" customHeight="1" x14ac:dyDescent="0.2">
      <c r="B69" s="56" t="s">
        <v>183</v>
      </c>
      <c r="C69" s="85"/>
      <c r="D69" s="85"/>
      <c r="E69" s="85"/>
      <c r="F69" s="85"/>
      <c r="G69" s="85"/>
      <c r="H69" s="85"/>
    </row>
    <row r="70" spans="2:8" ht="10.9" hidden="1" customHeight="1" x14ac:dyDescent="0.2">
      <c r="B70" s="77" t="s">
        <v>184</v>
      </c>
      <c r="C70" s="101">
        <v>0</v>
      </c>
      <c r="D70" s="101">
        <v>0</v>
      </c>
      <c r="E70" s="101">
        <v>0</v>
      </c>
      <c r="F70" s="101">
        <v>0</v>
      </c>
      <c r="G70" s="101">
        <v>0</v>
      </c>
      <c r="H70" s="101">
        <v>0</v>
      </c>
    </row>
    <row r="71" spans="2:8" ht="10.9" hidden="1" customHeight="1" x14ac:dyDescent="0.2">
      <c r="B71" s="77" t="s">
        <v>185</v>
      </c>
      <c r="C71" s="101">
        <v>0</v>
      </c>
      <c r="D71" s="101">
        <v>0</v>
      </c>
      <c r="E71" s="101">
        <v>0</v>
      </c>
      <c r="F71" s="101">
        <v>0</v>
      </c>
      <c r="G71" s="101">
        <v>0</v>
      </c>
      <c r="H71" s="101">
        <v>0</v>
      </c>
    </row>
    <row r="72" spans="2:8" ht="10.9" hidden="1" customHeight="1" x14ac:dyDescent="0.2">
      <c r="B72" s="77" t="s">
        <v>186</v>
      </c>
      <c r="C72" s="101">
        <v>0</v>
      </c>
      <c r="D72" s="101">
        <v>0</v>
      </c>
      <c r="E72" s="101">
        <v>0</v>
      </c>
      <c r="F72" s="101">
        <v>0</v>
      </c>
      <c r="G72" s="101">
        <v>0</v>
      </c>
      <c r="H72" s="101">
        <v>0</v>
      </c>
    </row>
    <row r="73" spans="2:8" ht="10.9" hidden="1" customHeight="1" x14ac:dyDescent="0.2">
      <c r="B73" s="77" t="s">
        <v>187</v>
      </c>
      <c r="C73" s="101">
        <v>0</v>
      </c>
      <c r="D73" s="101">
        <v>0</v>
      </c>
      <c r="E73" s="101">
        <v>0</v>
      </c>
      <c r="F73" s="101">
        <v>0</v>
      </c>
      <c r="G73" s="101">
        <v>0</v>
      </c>
      <c r="H73" s="101">
        <v>0</v>
      </c>
    </row>
    <row r="74" spans="2:8" ht="10.9" hidden="1" customHeight="1" x14ac:dyDescent="0.2">
      <c r="B74" s="77" t="s">
        <v>188</v>
      </c>
      <c r="C74" s="101">
        <v>0</v>
      </c>
      <c r="D74" s="101">
        <v>0</v>
      </c>
      <c r="E74" s="101">
        <v>0</v>
      </c>
      <c r="F74" s="101">
        <v>0</v>
      </c>
      <c r="G74" s="101">
        <v>0</v>
      </c>
      <c r="H74" s="101">
        <v>0</v>
      </c>
    </row>
    <row r="75" spans="2:8" ht="10.9" hidden="1" customHeight="1" x14ac:dyDescent="0.2">
      <c r="B75" s="77" t="s">
        <v>189</v>
      </c>
      <c r="C75" s="102">
        <v>0</v>
      </c>
      <c r="D75" s="102">
        <v>0</v>
      </c>
      <c r="E75" s="102">
        <v>0</v>
      </c>
      <c r="F75" s="102">
        <v>0</v>
      </c>
      <c r="G75" s="102">
        <v>0</v>
      </c>
      <c r="H75" s="102">
        <v>0</v>
      </c>
    </row>
    <row r="76" spans="2:8" ht="10.9" hidden="1" customHeight="1" x14ac:dyDescent="0.2">
      <c r="B76" s="77" t="s">
        <v>146</v>
      </c>
      <c r="C76" s="108">
        <v>0</v>
      </c>
      <c r="D76" s="108">
        <v>0</v>
      </c>
      <c r="E76" s="108">
        <v>0</v>
      </c>
      <c r="F76" s="108">
        <v>0</v>
      </c>
      <c r="G76" s="108">
        <v>0</v>
      </c>
      <c r="H76" s="108">
        <v>0</v>
      </c>
    </row>
    <row r="77" spans="2:8" ht="10.9" hidden="1" customHeight="1" x14ac:dyDescent="0.2">
      <c r="B77" s="75" t="s">
        <v>161</v>
      </c>
      <c r="C77" s="104">
        <v>0</v>
      </c>
      <c r="D77" s="104">
        <v>0</v>
      </c>
      <c r="E77" s="104">
        <v>0</v>
      </c>
      <c r="F77" s="104">
        <v>0</v>
      </c>
      <c r="G77" s="104">
        <v>0</v>
      </c>
      <c r="H77" s="104">
        <v>0</v>
      </c>
    </row>
    <row r="78" spans="2:8" ht="10.9" hidden="1" customHeight="1" x14ac:dyDescent="0.2">
      <c r="B78" s="111"/>
      <c r="C78" s="112"/>
      <c r="D78" s="112"/>
      <c r="E78" s="112"/>
      <c r="F78" s="112"/>
      <c r="G78" s="112"/>
      <c r="H78" s="112"/>
    </row>
    <row r="79" spans="2:8" x14ac:dyDescent="0.2">
      <c r="B79" s="88"/>
      <c r="C79" s="88"/>
      <c r="D79" s="88"/>
      <c r="E79" s="88"/>
      <c r="F79" s="88"/>
      <c r="G79" s="88"/>
      <c r="H79" s="88"/>
    </row>
  </sheetData>
  <mergeCells count="6">
    <mergeCell ref="C42:H42"/>
    <mergeCell ref="C2:H2"/>
    <mergeCell ref="B1:H1"/>
    <mergeCell ref="B41:H41"/>
    <mergeCell ref="B40:H40"/>
    <mergeCell ref="B39:H3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showRuler="0" topLeftCell="B1" workbookViewId="0">
      <selection activeCell="B27" sqref="B27"/>
    </sheetView>
  </sheetViews>
  <sheetFormatPr baseColWidth="10" defaultColWidth="13.7109375" defaultRowHeight="12.75" x14ac:dyDescent="0.2"/>
  <cols>
    <col min="1" max="1" width="27" hidden="1" customWidth="1"/>
    <col min="2" max="2" width="73.7109375" customWidth="1"/>
    <col min="3" max="3" width="11.140625" customWidth="1"/>
    <col min="4" max="6" width="11.7109375" customWidth="1"/>
    <col min="7" max="7" width="11" customWidth="1"/>
    <col min="8" max="8" width="10.42578125" customWidth="1"/>
    <col min="9" max="9" width="0" hidden="1"/>
  </cols>
  <sheetData>
    <row r="1" spans="2:8" ht="14.1" customHeight="1" x14ac:dyDescent="0.2">
      <c r="B1" s="233" t="s">
        <v>50</v>
      </c>
      <c r="C1" s="233"/>
      <c r="D1" s="233"/>
      <c r="E1" s="233"/>
      <c r="F1" s="233"/>
      <c r="G1" s="233"/>
      <c r="H1" s="233"/>
    </row>
    <row r="2" spans="2:8" ht="9.9499999999999993" customHeight="1" x14ac:dyDescent="0.25">
      <c r="B2" s="9"/>
      <c r="C2" s="9"/>
      <c r="D2" s="9"/>
      <c r="E2" s="9"/>
      <c r="F2" s="9"/>
      <c r="G2" s="9"/>
      <c r="H2" s="9"/>
    </row>
    <row r="3" spans="2:8" ht="12.6" customHeight="1" x14ac:dyDescent="0.2">
      <c r="B3" s="232" t="s">
        <v>51</v>
      </c>
      <c r="C3" s="232"/>
      <c r="D3" s="232"/>
      <c r="E3" s="232"/>
      <c r="F3" s="232"/>
      <c r="G3" s="232"/>
      <c r="H3" s="232"/>
    </row>
    <row r="4" spans="2:8" ht="12.6" customHeight="1" x14ac:dyDescent="0.25">
      <c r="B4" s="9"/>
      <c r="C4" s="9"/>
      <c r="D4" s="9"/>
      <c r="E4" s="9"/>
      <c r="F4" s="9"/>
      <c r="G4" s="9"/>
      <c r="H4" s="9"/>
    </row>
    <row r="5" spans="2:8" ht="105.75" customHeight="1" x14ac:dyDescent="0.2">
      <c r="B5" s="231" t="s">
        <v>52</v>
      </c>
      <c r="C5" s="231"/>
      <c r="D5" s="231"/>
      <c r="E5" s="231"/>
      <c r="F5" s="231"/>
      <c r="G5" s="231"/>
      <c r="H5" s="231"/>
    </row>
    <row r="6" spans="2:8" ht="33.4" customHeight="1" x14ac:dyDescent="0.2">
      <c r="B6" s="231" t="s">
        <v>53</v>
      </c>
      <c r="C6" s="231"/>
      <c r="D6" s="231"/>
      <c r="E6" s="231"/>
      <c r="F6" s="231"/>
      <c r="G6" s="231"/>
      <c r="H6" s="231"/>
    </row>
    <row r="7" spans="2:8" ht="12.6" customHeight="1" x14ac:dyDescent="0.25">
      <c r="B7" s="9"/>
      <c r="C7" s="9"/>
      <c r="D7" s="9"/>
      <c r="E7" s="9"/>
      <c r="F7" s="9"/>
      <c r="G7" s="9"/>
      <c r="H7" s="9"/>
    </row>
    <row r="8" spans="2:8" ht="12.6" customHeight="1" x14ac:dyDescent="0.2">
      <c r="B8" s="232" t="s">
        <v>54</v>
      </c>
      <c r="C8" s="232"/>
      <c r="D8" s="232"/>
      <c r="E8" s="232"/>
      <c r="F8" s="232"/>
      <c r="G8" s="232"/>
      <c r="H8" s="232"/>
    </row>
    <row r="9" spans="2:8" ht="12.6" customHeight="1" x14ac:dyDescent="0.25">
      <c r="B9" s="9"/>
      <c r="C9" s="9"/>
      <c r="D9" s="9"/>
      <c r="E9" s="9"/>
      <c r="F9" s="9"/>
      <c r="G9" s="9"/>
      <c r="H9" s="9"/>
    </row>
    <row r="10" spans="2:8" ht="62.25" customHeight="1" x14ac:dyDescent="0.2">
      <c r="B10" s="231" t="s">
        <v>55</v>
      </c>
      <c r="C10" s="231"/>
      <c r="D10" s="231"/>
      <c r="E10" s="231"/>
      <c r="F10" s="231"/>
      <c r="G10" s="231"/>
      <c r="H10" s="231"/>
    </row>
    <row r="11" spans="2:8" ht="12.6" customHeight="1" x14ac:dyDescent="0.2">
      <c r="B11" s="231" t="s">
        <v>56</v>
      </c>
      <c r="C11" s="231"/>
      <c r="D11" s="231"/>
      <c r="E11" s="231"/>
      <c r="F11" s="231"/>
      <c r="G11" s="231"/>
      <c r="H11" s="231"/>
    </row>
    <row r="12" spans="2:8" ht="12.6" customHeight="1" x14ac:dyDescent="0.2">
      <c r="B12" s="234"/>
      <c r="C12" s="235"/>
      <c r="D12" s="235"/>
      <c r="E12" s="235"/>
      <c r="F12" s="235"/>
      <c r="G12" s="235"/>
      <c r="H12" s="235"/>
    </row>
    <row r="13" spans="2:8" ht="12.6" customHeight="1" x14ac:dyDescent="0.2">
      <c r="B13" s="235"/>
      <c r="C13" s="235"/>
      <c r="D13" s="235"/>
      <c r="E13" s="235"/>
      <c r="F13" s="235"/>
      <c r="G13" s="235"/>
      <c r="H13" s="235"/>
    </row>
    <row r="14" spans="2:8" ht="12.6" customHeight="1" x14ac:dyDescent="0.2">
      <c r="B14" s="236"/>
      <c r="C14" s="235"/>
      <c r="D14" s="235"/>
      <c r="E14" s="235"/>
      <c r="F14" s="235"/>
      <c r="G14" s="235"/>
      <c r="H14" s="235"/>
    </row>
    <row r="15" spans="2:8" ht="12.6" customHeight="1" x14ac:dyDescent="0.2">
      <c r="B15" s="237"/>
      <c r="C15" s="235"/>
      <c r="D15" s="235"/>
      <c r="E15" s="235"/>
      <c r="F15" s="235"/>
      <c r="G15" s="235"/>
      <c r="H15" s="235"/>
    </row>
    <row r="16" spans="2:8" ht="12.6" customHeight="1" x14ac:dyDescent="0.2">
      <c r="B16" s="234"/>
      <c r="C16" s="235"/>
      <c r="D16" s="235"/>
      <c r="E16" s="235"/>
      <c r="F16" s="235"/>
      <c r="G16" s="235"/>
      <c r="H16" s="235"/>
    </row>
    <row r="17" spans="2:8" ht="12.6" customHeight="1" x14ac:dyDescent="0.2">
      <c r="B17" s="234"/>
      <c r="C17" s="235"/>
      <c r="D17" s="235"/>
      <c r="E17" s="235"/>
      <c r="F17" s="235"/>
      <c r="G17" s="235"/>
      <c r="H17" s="235"/>
    </row>
    <row r="18" spans="2:8" ht="12.6" customHeight="1" x14ac:dyDescent="0.2">
      <c r="B18" s="234"/>
      <c r="C18" s="235"/>
      <c r="D18" s="235"/>
      <c r="E18" s="235"/>
      <c r="F18" s="235"/>
      <c r="G18" s="235"/>
      <c r="H18" s="235"/>
    </row>
    <row r="19" spans="2:8" ht="12.6" customHeight="1" x14ac:dyDescent="0.2">
      <c r="B19" s="235"/>
      <c r="C19" s="235"/>
      <c r="D19" s="235"/>
      <c r="E19" s="235"/>
      <c r="F19" s="235"/>
      <c r="G19" s="235"/>
      <c r="H19" s="235"/>
    </row>
  </sheetData>
  <mergeCells count="15">
    <mergeCell ref="B15:H15"/>
    <mergeCell ref="B19:H19"/>
    <mergeCell ref="B18:H18"/>
    <mergeCell ref="B17:H17"/>
    <mergeCell ref="B16:H16"/>
    <mergeCell ref="B10:H10"/>
    <mergeCell ref="B11:H11"/>
    <mergeCell ref="B12:H12"/>
    <mergeCell ref="B13:H13"/>
    <mergeCell ref="B14:H14"/>
    <mergeCell ref="B5:H5"/>
    <mergeCell ref="B6:H6"/>
    <mergeCell ref="B8:H8"/>
    <mergeCell ref="B3:H3"/>
    <mergeCell ref="B1:H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O26"/>
  <sheetViews>
    <sheetView showRuler="0" workbookViewId="0">
      <selection activeCell="Q15" sqref="Q15"/>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hidden="1" customWidth="1"/>
    <col min="13" max="13" width="7.5703125" hidden="1" customWidth="1"/>
    <col min="14" max="14" width="0.28515625" customWidth="1"/>
    <col min="15" max="15" width="7.5703125" customWidth="1"/>
    <col min="16" max="16" width="17.28515625" customWidth="1"/>
  </cols>
  <sheetData>
    <row r="1" spans="2:15" ht="10.9" customHeight="1" x14ac:dyDescent="0.2">
      <c r="B1" s="60" t="s">
        <v>198</v>
      </c>
      <c r="C1" s="72"/>
      <c r="D1" s="72"/>
      <c r="E1" s="72"/>
      <c r="F1" s="251"/>
      <c r="G1" s="251"/>
      <c r="H1" s="251"/>
      <c r="I1" s="251"/>
      <c r="J1" s="251"/>
      <c r="K1" s="251"/>
      <c r="L1" s="84"/>
      <c r="M1" s="251"/>
      <c r="N1" s="251"/>
      <c r="O1" s="84"/>
    </row>
    <row r="2" spans="2:15" ht="10.9" customHeight="1" x14ac:dyDescent="0.2">
      <c r="C2" s="247">
        <v>2023</v>
      </c>
      <c r="D2" s="235"/>
      <c r="E2" s="235"/>
      <c r="F2" s="235"/>
      <c r="H2" s="247">
        <v>2022</v>
      </c>
      <c r="I2" s="235"/>
      <c r="J2" s="235"/>
      <c r="K2" s="235"/>
      <c r="M2" s="61">
        <v>2023</v>
      </c>
      <c r="O2" s="61">
        <v>2022</v>
      </c>
    </row>
    <row r="3" spans="2:15"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141</v>
      </c>
    </row>
    <row r="4" spans="2:15" ht="10.9" customHeight="1" x14ac:dyDescent="0.2">
      <c r="B4" s="83"/>
      <c r="C4" s="58"/>
      <c r="D4" s="58"/>
      <c r="E4" s="58"/>
      <c r="F4" s="58"/>
      <c r="G4" s="58"/>
      <c r="H4" s="58"/>
      <c r="I4" s="58"/>
      <c r="J4" s="58"/>
      <c r="K4" s="58"/>
      <c r="L4" s="58"/>
      <c r="M4" s="58"/>
      <c r="N4" s="58"/>
      <c r="O4" s="58"/>
    </row>
    <row r="5" spans="2:15" ht="10.9" customHeight="1" x14ac:dyDescent="0.2">
      <c r="B5" s="75" t="s">
        <v>199</v>
      </c>
      <c r="C5" s="49">
        <v>0</v>
      </c>
      <c r="D5" s="49">
        <v>0</v>
      </c>
      <c r="E5" s="49">
        <v>0</v>
      </c>
      <c r="F5" s="49">
        <v>5574</v>
      </c>
      <c r="H5" s="49">
        <v>5680</v>
      </c>
      <c r="I5" s="49">
        <v>5586</v>
      </c>
      <c r="J5" s="49">
        <v>5591</v>
      </c>
      <c r="K5" s="49">
        <v>5507</v>
      </c>
      <c r="M5" s="49">
        <v>5574</v>
      </c>
      <c r="O5" s="49">
        <v>5507</v>
      </c>
    </row>
    <row r="6" spans="2:15" ht="5.85" customHeight="1" x14ac:dyDescent="0.2"/>
    <row r="7" spans="2:15" ht="10.9" customHeight="1" x14ac:dyDescent="0.2">
      <c r="B7" s="80" t="s">
        <v>200</v>
      </c>
    </row>
    <row r="8" spans="2:15" ht="10.9" customHeight="1" x14ac:dyDescent="0.2">
      <c r="B8" s="76" t="s">
        <v>171</v>
      </c>
      <c r="C8" s="49">
        <v>0</v>
      </c>
      <c r="D8" s="49">
        <v>0</v>
      </c>
      <c r="E8" s="49">
        <v>0</v>
      </c>
      <c r="F8" s="49">
        <v>168</v>
      </c>
      <c r="G8" s="48"/>
      <c r="H8" s="49">
        <v>159</v>
      </c>
      <c r="I8" s="49">
        <v>152</v>
      </c>
      <c r="J8" s="49">
        <v>172</v>
      </c>
      <c r="K8" s="49">
        <v>203</v>
      </c>
      <c r="M8" s="49">
        <v>168</v>
      </c>
      <c r="O8" s="49">
        <v>686</v>
      </c>
    </row>
    <row r="9" spans="2:15" ht="10.9" customHeight="1" x14ac:dyDescent="0.2">
      <c r="B9" s="76" t="s">
        <v>201</v>
      </c>
      <c r="C9" s="49">
        <v>0</v>
      </c>
      <c r="D9" s="49">
        <v>0</v>
      </c>
      <c r="E9" s="49">
        <v>0</v>
      </c>
      <c r="F9" s="49">
        <v>71</v>
      </c>
      <c r="G9" s="48"/>
      <c r="H9" s="49">
        <v>61</v>
      </c>
      <c r="I9" s="49">
        <v>63</v>
      </c>
      <c r="J9" s="49">
        <v>65</v>
      </c>
      <c r="K9" s="49">
        <v>63</v>
      </c>
      <c r="M9" s="49">
        <v>71</v>
      </c>
      <c r="O9" s="49">
        <v>252</v>
      </c>
    </row>
    <row r="10" spans="2:15" ht="10.9" customHeight="1" x14ac:dyDescent="0.2">
      <c r="B10" s="76" t="s">
        <v>202</v>
      </c>
      <c r="C10" s="49">
        <v>0</v>
      </c>
      <c r="D10" s="49">
        <v>0</v>
      </c>
      <c r="E10" s="49">
        <v>0</v>
      </c>
      <c r="F10" s="49">
        <v>-18</v>
      </c>
      <c r="G10" s="48"/>
      <c r="H10" s="49">
        <v>7</v>
      </c>
      <c r="I10" s="49">
        <v>5</v>
      </c>
      <c r="J10" s="49">
        <v>24</v>
      </c>
      <c r="K10" s="49">
        <v>3</v>
      </c>
      <c r="M10" s="49">
        <v>-18</v>
      </c>
      <c r="O10" s="49">
        <v>39</v>
      </c>
    </row>
    <row r="11" spans="2:15" ht="10.9" customHeight="1" x14ac:dyDescent="0.2">
      <c r="B11" s="76" t="s">
        <v>150</v>
      </c>
      <c r="C11" s="116">
        <v>0</v>
      </c>
      <c r="D11" s="116">
        <v>0</v>
      </c>
      <c r="E11" s="116">
        <v>0</v>
      </c>
      <c r="F11" s="116">
        <v>-147</v>
      </c>
      <c r="G11" s="54"/>
      <c r="H11" s="116">
        <v>-139</v>
      </c>
      <c r="I11" s="116">
        <v>-132</v>
      </c>
      <c r="J11" s="116">
        <v>-130</v>
      </c>
      <c r="K11" s="116">
        <v>-125</v>
      </c>
      <c r="M11" s="116">
        <v>-147</v>
      </c>
      <c r="O11" s="116">
        <v>-526</v>
      </c>
    </row>
    <row r="12" spans="2:15" ht="10.9" customHeight="1" x14ac:dyDescent="0.2">
      <c r="B12" s="80" t="s">
        <v>203</v>
      </c>
      <c r="C12" s="117">
        <v>0</v>
      </c>
      <c r="D12" s="117">
        <v>0</v>
      </c>
      <c r="E12" s="117">
        <v>0</v>
      </c>
      <c r="F12" s="117">
        <v>74</v>
      </c>
      <c r="G12" s="48"/>
      <c r="H12" s="117">
        <v>88</v>
      </c>
      <c r="I12" s="117">
        <v>88</v>
      </c>
      <c r="J12" s="117">
        <v>131</v>
      </c>
      <c r="K12" s="117">
        <v>144</v>
      </c>
      <c r="M12" s="117">
        <v>74</v>
      </c>
      <c r="O12" s="117">
        <v>451</v>
      </c>
    </row>
    <row r="13" spans="2:15" ht="5.85" customHeight="1" x14ac:dyDescent="0.2">
      <c r="C13" s="58"/>
      <c r="D13" s="58"/>
      <c r="E13" s="58"/>
      <c r="F13" s="58"/>
      <c r="H13" s="58"/>
      <c r="I13" s="58"/>
      <c r="J13" s="58"/>
      <c r="K13" s="58"/>
      <c r="M13" s="58"/>
      <c r="O13" s="58"/>
    </row>
    <row r="14" spans="2:15" ht="10.9" customHeight="1" x14ac:dyDescent="0.2">
      <c r="B14" s="80" t="s">
        <v>204</v>
      </c>
    </row>
    <row r="15" spans="2:15" ht="10.9" customHeight="1" x14ac:dyDescent="0.2">
      <c r="B15" s="76" t="s">
        <v>205</v>
      </c>
      <c r="C15" s="27">
        <v>0</v>
      </c>
      <c r="D15" s="27">
        <v>0</v>
      </c>
      <c r="E15" s="27">
        <v>0</v>
      </c>
      <c r="F15" s="27">
        <v>60</v>
      </c>
      <c r="H15" s="27">
        <v>-292</v>
      </c>
      <c r="I15" s="27">
        <v>37</v>
      </c>
      <c r="J15" s="27">
        <v>6</v>
      </c>
      <c r="K15" s="27">
        <v>5</v>
      </c>
      <c r="M15" s="27">
        <v>60</v>
      </c>
      <c r="O15" s="27">
        <v>-244</v>
      </c>
    </row>
    <row r="16" spans="2:15" ht="10.9" customHeight="1" x14ac:dyDescent="0.2">
      <c r="B16" s="76" t="s">
        <v>206</v>
      </c>
      <c r="C16" s="27">
        <v>0</v>
      </c>
      <c r="D16" s="27">
        <v>0</v>
      </c>
      <c r="E16" s="27">
        <v>0</v>
      </c>
      <c r="F16" s="27">
        <v>49</v>
      </c>
      <c r="H16" s="27">
        <v>105</v>
      </c>
      <c r="I16" s="27">
        <v>-66</v>
      </c>
      <c r="J16" s="27">
        <v>-157</v>
      </c>
      <c r="K16" s="27">
        <v>-60</v>
      </c>
      <c r="M16" s="27">
        <v>49</v>
      </c>
      <c r="O16" s="27">
        <v>-178</v>
      </c>
    </row>
    <row r="17" spans="2:15" ht="10.9" customHeight="1" x14ac:dyDescent="0.2">
      <c r="B17" s="76" t="s">
        <v>207</v>
      </c>
      <c r="C17" s="29">
        <v>0</v>
      </c>
      <c r="D17" s="29">
        <v>0</v>
      </c>
      <c r="E17" s="29">
        <v>0</v>
      </c>
      <c r="F17" s="29">
        <v>-1</v>
      </c>
      <c r="H17" s="29">
        <v>-7</v>
      </c>
      <c r="I17" s="29">
        <v>35</v>
      </c>
      <c r="J17" s="29">
        <v>15</v>
      </c>
      <c r="K17" s="29">
        <v>-5</v>
      </c>
      <c r="M17" s="29">
        <v>-1</v>
      </c>
      <c r="O17" s="29">
        <v>38</v>
      </c>
    </row>
    <row r="18" spans="2:15" ht="10.9" customHeight="1" x14ac:dyDescent="0.2">
      <c r="B18" s="80" t="s">
        <v>208</v>
      </c>
      <c r="C18" s="117">
        <v>0</v>
      </c>
      <c r="D18" s="117">
        <v>0</v>
      </c>
      <c r="E18" s="117">
        <v>0</v>
      </c>
      <c r="F18" s="117">
        <v>108</v>
      </c>
      <c r="H18" s="117">
        <v>-194</v>
      </c>
      <c r="I18" s="117">
        <v>6</v>
      </c>
      <c r="J18" s="117">
        <v>-136</v>
      </c>
      <c r="K18" s="117">
        <v>-60</v>
      </c>
      <c r="M18" s="117">
        <v>108</v>
      </c>
      <c r="O18" s="117">
        <v>-384</v>
      </c>
    </row>
    <row r="19" spans="2:15" ht="5.85" customHeight="1" x14ac:dyDescent="0.2">
      <c r="B19" s="100"/>
      <c r="C19" s="87"/>
      <c r="D19" s="87"/>
      <c r="E19" s="87"/>
      <c r="F19" s="87"/>
      <c r="H19" s="87"/>
      <c r="I19" s="87"/>
      <c r="J19" s="87"/>
      <c r="K19" s="87"/>
      <c r="M19" s="87"/>
      <c r="O19" s="87"/>
    </row>
    <row r="20" spans="2:15" ht="10.9" customHeight="1" x14ac:dyDescent="0.2">
      <c r="B20" s="80" t="s">
        <v>209</v>
      </c>
      <c r="C20" s="49">
        <v>0</v>
      </c>
      <c r="D20" s="49">
        <v>0</v>
      </c>
      <c r="E20" s="49">
        <v>0</v>
      </c>
      <c r="F20" s="49">
        <v>182</v>
      </c>
      <c r="H20" s="49">
        <v>-106</v>
      </c>
      <c r="I20" s="49">
        <v>94</v>
      </c>
      <c r="J20" s="49">
        <v>-5</v>
      </c>
      <c r="K20" s="49">
        <v>84</v>
      </c>
      <c r="M20" s="49">
        <v>182</v>
      </c>
      <c r="O20" s="49">
        <v>67</v>
      </c>
    </row>
    <row r="21" spans="2:15" ht="5.85" customHeight="1" x14ac:dyDescent="0.2">
      <c r="B21" s="100"/>
    </row>
    <row r="22" spans="2:15" ht="10.9" customHeight="1" thickBot="1" x14ac:dyDescent="0.25">
      <c r="B22" s="75" t="s">
        <v>210</v>
      </c>
      <c r="C22" s="31">
        <v>0</v>
      </c>
      <c r="D22" s="31">
        <v>0</v>
      </c>
      <c r="E22" s="31">
        <v>0</v>
      </c>
      <c r="F22" s="31">
        <v>5756</v>
      </c>
      <c r="H22" s="31">
        <v>5574</v>
      </c>
      <c r="I22" s="31">
        <v>5680</v>
      </c>
      <c r="J22" s="31">
        <v>5586</v>
      </c>
      <c r="K22" s="31">
        <v>5591</v>
      </c>
      <c r="M22" s="31">
        <v>5756</v>
      </c>
      <c r="O22" s="31">
        <v>5574</v>
      </c>
    </row>
    <row r="23" spans="2:15" ht="10.9" customHeight="1" thickTop="1" x14ac:dyDescent="0.2">
      <c r="C23" s="86"/>
      <c r="D23" s="86"/>
      <c r="E23" s="86"/>
      <c r="F23" s="86"/>
      <c r="H23" s="86"/>
      <c r="I23" s="86"/>
      <c r="J23" s="86"/>
      <c r="K23" s="86"/>
      <c r="M23" s="86"/>
      <c r="O23" s="86"/>
    </row>
    <row r="24" spans="2:15" ht="19.149999999999999" customHeight="1" x14ac:dyDescent="0.2">
      <c r="B24" s="252" t="s">
        <v>134</v>
      </c>
      <c r="C24" s="252"/>
      <c r="D24" s="252"/>
      <c r="E24" s="252"/>
      <c r="F24" s="252"/>
      <c r="G24" s="252"/>
      <c r="H24" s="252"/>
      <c r="I24" s="252"/>
      <c r="J24" s="252"/>
      <c r="K24" s="252"/>
      <c r="L24" s="252"/>
      <c r="M24" s="252"/>
      <c r="N24" s="252"/>
      <c r="O24" s="252"/>
    </row>
    <row r="25" spans="2:15" ht="19.149999999999999" customHeight="1" x14ac:dyDescent="0.2">
      <c r="B25" s="246" t="s">
        <v>211</v>
      </c>
      <c r="C25" s="235"/>
      <c r="D25" s="235"/>
      <c r="E25" s="235"/>
      <c r="F25" s="235"/>
      <c r="G25" s="235"/>
      <c r="H25" s="235"/>
      <c r="I25" s="235"/>
      <c r="J25" s="235"/>
      <c r="K25" s="235"/>
      <c r="L25" s="235"/>
      <c r="M25" s="235"/>
      <c r="N25" s="235"/>
      <c r="O25" s="235"/>
    </row>
    <row r="26" spans="2:15" ht="19.149999999999999" customHeight="1" x14ac:dyDescent="0.2">
      <c r="B26" s="246" t="s">
        <v>135</v>
      </c>
      <c r="C26" s="235"/>
      <c r="D26" s="235"/>
      <c r="E26" s="235"/>
      <c r="F26" s="235"/>
      <c r="G26" s="235"/>
      <c r="H26" s="235"/>
      <c r="I26" s="235"/>
      <c r="J26" s="235"/>
      <c r="K26" s="235"/>
      <c r="L26" s="235"/>
      <c r="M26" s="235"/>
      <c r="N26" s="235"/>
      <c r="O26" s="235"/>
    </row>
  </sheetData>
  <mergeCells count="8">
    <mergeCell ref="B25:O25"/>
    <mergeCell ref="B26:O26"/>
    <mergeCell ref="B24:O24"/>
    <mergeCell ref="M1:N1"/>
    <mergeCell ref="C2:F2"/>
    <mergeCell ref="F1:I1"/>
    <mergeCell ref="H2:K2"/>
    <mergeCell ref="J1:K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8"/>
  <sheetViews>
    <sheetView showRuler="0" workbookViewId="0">
      <selection activeCell="Q10" sqref="Q10"/>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hidden="1" customWidth="1"/>
    <col min="13" max="13" width="7.5703125" hidden="1" customWidth="1"/>
    <col min="14" max="14" width="0.28515625" hidden="1" customWidth="1"/>
    <col min="15" max="15" width="0.28515625" customWidth="1"/>
    <col min="16" max="16" width="7.5703125" customWidth="1"/>
    <col min="17" max="17" width="17.28515625" customWidth="1"/>
  </cols>
  <sheetData>
    <row r="1" spans="1:17" ht="10.9" customHeight="1" x14ac:dyDescent="0.2">
      <c r="A1" s="1"/>
      <c r="B1" s="60" t="s">
        <v>72</v>
      </c>
      <c r="C1" s="72"/>
      <c r="D1" s="72"/>
      <c r="E1" s="72"/>
      <c r="F1" s="251"/>
      <c r="G1" s="251"/>
      <c r="H1" s="251"/>
      <c r="I1" s="251"/>
      <c r="J1" s="251"/>
      <c r="K1" s="251"/>
      <c r="L1" s="84"/>
      <c r="M1" s="251"/>
      <c r="N1" s="251"/>
      <c r="O1" s="251"/>
      <c r="P1" s="84"/>
      <c r="Q1" s="56"/>
    </row>
    <row r="2" spans="1:17" ht="10.9" customHeight="1" x14ac:dyDescent="0.2">
      <c r="A2" s="1"/>
      <c r="B2" s="48"/>
      <c r="C2" s="247">
        <v>2023</v>
      </c>
      <c r="D2" s="245"/>
      <c r="E2" s="245"/>
      <c r="F2" s="245"/>
      <c r="G2" s="48"/>
      <c r="H2" s="247">
        <v>2022</v>
      </c>
      <c r="I2" s="245"/>
      <c r="J2" s="245"/>
      <c r="K2" s="245"/>
      <c r="L2" s="48"/>
      <c r="M2" s="61">
        <v>2023</v>
      </c>
      <c r="N2" s="48"/>
      <c r="O2" s="48"/>
      <c r="P2" s="61">
        <v>2022</v>
      </c>
      <c r="Q2" s="119"/>
    </row>
    <row r="3" spans="1:17" ht="10.9" customHeight="1" x14ac:dyDescent="0.2">
      <c r="A3" s="1"/>
      <c r="B3" s="22" t="s">
        <v>95</v>
      </c>
      <c r="C3" s="62" t="s">
        <v>136</v>
      </c>
      <c r="D3" s="62" t="s">
        <v>137</v>
      </c>
      <c r="E3" s="62" t="s">
        <v>138</v>
      </c>
      <c r="F3" s="62" t="s">
        <v>139</v>
      </c>
      <c r="G3" s="41"/>
      <c r="H3" s="62" t="s">
        <v>136</v>
      </c>
      <c r="I3" s="62" t="s">
        <v>137</v>
      </c>
      <c r="J3" s="62" t="s">
        <v>138</v>
      </c>
      <c r="K3" s="62" t="s">
        <v>139</v>
      </c>
      <c r="L3" s="41"/>
      <c r="M3" s="62" t="s">
        <v>140</v>
      </c>
      <c r="N3" s="41"/>
      <c r="O3" s="41"/>
      <c r="P3" s="62" t="s">
        <v>141</v>
      </c>
      <c r="Q3" s="119"/>
    </row>
    <row r="4" spans="1:17" ht="19.149999999999999" customHeight="1" x14ac:dyDescent="0.2">
      <c r="B4" s="25" t="s">
        <v>212</v>
      </c>
      <c r="C4" s="120"/>
      <c r="D4" s="120"/>
      <c r="E4" s="120"/>
      <c r="F4" s="120"/>
      <c r="G4" s="88"/>
      <c r="H4" s="88"/>
      <c r="I4" s="88"/>
      <c r="J4" s="88"/>
      <c r="K4" s="88"/>
      <c r="L4" s="88"/>
      <c r="M4" s="88"/>
      <c r="N4" s="88"/>
      <c r="O4" s="88"/>
      <c r="P4" s="88"/>
    </row>
    <row r="5" spans="1:17" ht="10.9" customHeight="1" x14ac:dyDescent="0.2">
      <c r="B5" s="33" t="s">
        <v>184</v>
      </c>
      <c r="C5" s="45">
        <v>0</v>
      </c>
      <c r="D5" s="45">
        <v>0</v>
      </c>
      <c r="E5" s="45">
        <v>0</v>
      </c>
      <c r="F5" s="45">
        <v>-70</v>
      </c>
      <c r="H5" s="45">
        <v>15</v>
      </c>
      <c r="I5" s="45">
        <v>115</v>
      </c>
      <c r="J5" s="45">
        <v>98</v>
      </c>
      <c r="K5" s="45">
        <v>211</v>
      </c>
      <c r="M5" s="45">
        <v>-70</v>
      </c>
      <c r="N5" s="1"/>
      <c r="O5" s="1"/>
      <c r="P5" s="45">
        <v>439</v>
      </c>
    </row>
    <row r="6" spans="1:17" ht="10.9" customHeight="1" x14ac:dyDescent="0.2">
      <c r="B6" s="33" t="s">
        <v>185</v>
      </c>
      <c r="C6" s="45">
        <v>0</v>
      </c>
      <c r="D6" s="45">
        <v>0</v>
      </c>
      <c r="E6" s="45">
        <v>0</v>
      </c>
      <c r="F6" s="45">
        <v>0</v>
      </c>
      <c r="H6" s="45">
        <v>34</v>
      </c>
      <c r="I6" s="45">
        <v>73</v>
      </c>
      <c r="J6" s="45">
        <v>0</v>
      </c>
      <c r="K6" s="45">
        <v>0</v>
      </c>
      <c r="M6" s="45">
        <v>0</v>
      </c>
      <c r="N6" s="1"/>
      <c r="O6" s="1"/>
      <c r="P6" s="45">
        <v>107</v>
      </c>
    </row>
    <row r="7" spans="1:17" ht="19.149999999999999" customHeight="1" x14ac:dyDescent="0.2">
      <c r="B7" s="33" t="s">
        <v>213</v>
      </c>
      <c r="C7" s="45">
        <v>0</v>
      </c>
      <c r="D7" s="45">
        <v>0</v>
      </c>
      <c r="E7" s="45">
        <v>0</v>
      </c>
      <c r="F7" s="45">
        <v>1</v>
      </c>
      <c r="H7" s="45">
        <v>6</v>
      </c>
      <c r="I7" s="45">
        <v>3</v>
      </c>
      <c r="J7" s="45">
        <v>5</v>
      </c>
      <c r="K7" s="45">
        <v>4</v>
      </c>
      <c r="M7" s="45">
        <v>1</v>
      </c>
      <c r="N7" s="1"/>
      <c r="O7" s="1"/>
      <c r="P7" s="45">
        <v>18</v>
      </c>
    </row>
    <row r="8" spans="1:17" ht="10.9" customHeight="1" x14ac:dyDescent="0.2">
      <c r="B8" s="33" t="s">
        <v>187</v>
      </c>
      <c r="C8" s="45">
        <v>0</v>
      </c>
      <c r="D8" s="45">
        <v>0</v>
      </c>
      <c r="E8" s="45">
        <v>0</v>
      </c>
      <c r="F8" s="45">
        <v>16</v>
      </c>
      <c r="H8" s="45">
        <v>17</v>
      </c>
      <c r="I8" s="45">
        <v>16</v>
      </c>
      <c r="J8" s="45">
        <v>16</v>
      </c>
      <c r="K8" s="45">
        <v>15</v>
      </c>
      <c r="M8" s="45">
        <v>16</v>
      </c>
      <c r="N8" s="1"/>
      <c r="O8" s="1"/>
      <c r="P8" s="45">
        <v>64</v>
      </c>
    </row>
    <row r="9" spans="1:17" ht="10.9" customHeight="1" x14ac:dyDescent="0.2">
      <c r="B9" s="33" t="s">
        <v>188</v>
      </c>
      <c r="C9" s="45">
        <v>0</v>
      </c>
      <c r="D9" s="45">
        <v>0</v>
      </c>
      <c r="E9" s="45">
        <v>0</v>
      </c>
      <c r="F9" s="45">
        <v>0</v>
      </c>
      <c r="H9" s="45">
        <v>5</v>
      </c>
      <c r="I9" s="45">
        <v>5</v>
      </c>
      <c r="J9" s="45">
        <v>6</v>
      </c>
      <c r="K9" s="45">
        <v>5</v>
      </c>
      <c r="M9" s="45">
        <v>0</v>
      </c>
      <c r="N9" s="1"/>
      <c r="O9" s="1"/>
      <c r="P9" s="45">
        <v>21</v>
      </c>
    </row>
    <row r="10" spans="1:17" ht="10.9" customHeight="1" x14ac:dyDescent="0.2">
      <c r="B10" s="33" t="s">
        <v>214</v>
      </c>
      <c r="C10" s="116">
        <v>0</v>
      </c>
      <c r="D10" s="116">
        <v>0</v>
      </c>
      <c r="E10" s="116">
        <v>0</v>
      </c>
      <c r="F10" s="116">
        <v>0</v>
      </c>
      <c r="H10" s="116">
        <v>0</v>
      </c>
      <c r="I10" s="116">
        <v>35</v>
      </c>
      <c r="J10" s="116">
        <v>-27</v>
      </c>
      <c r="K10" s="116">
        <v>0</v>
      </c>
      <c r="M10" s="116">
        <v>0</v>
      </c>
      <c r="N10" s="1"/>
      <c r="O10" s="1"/>
      <c r="P10" s="116">
        <v>8</v>
      </c>
    </row>
    <row r="11" spans="1:17" ht="10.9" customHeight="1" x14ac:dyDescent="0.2">
      <c r="B11" s="42" t="s">
        <v>146</v>
      </c>
      <c r="C11" s="121">
        <v>0</v>
      </c>
      <c r="D11" s="121">
        <v>0</v>
      </c>
      <c r="E11" s="121">
        <v>0</v>
      </c>
      <c r="F11" s="121">
        <v>-53</v>
      </c>
      <c r="H11" s="121">
        <v>77</v>
      </c>
      <c r="I11" s="121">
        <v>247</v>
      </c>
      <c r="J11" s="121">
        <v>98</v>
      </c>
      <c r="K11" s="121">
        <v>235</v>
      </c>
      <c r="M11" s="121">
        <v>-53</v>
      </c>
      <c r="N11" s="1"/>
      <c r="O11" s="1"/>
      <c r="P11" s="121">
        <v>657</v>
      </c>
    </row>
    <row r="12" spans="1:17" ht="10.9" customHeight="1" x14ac:dyDescent="0.2">
      <c r="B12" s="42"/>
      <c r="C12" s="54"/>
      <c r="D12" s="54"/>
      <c r="E12" s="54"/>
      <c r="F12" s="54"/>
      <c r="H12" s="54"/>
      <c r="I12" s="54"/>
      <c r="J12" s="54"/>
      <c r="K12" s="54"/>
      <c r="M12" s="54"/>
      <c r="N12" s="1"/>
      <c r="O12" s="1"/>
      <c r="P12" s="54"/>
    </row>
    <row r="13" spans="1:17" ht="19.149999999999999" customHeight="1" x14ac:dyDescent="0.2">
      <c r="B13" s="42" t="s">
        <v>213</v>
      </c>
      <c r="C13" s="54"/>
      <c r="D13" s="54"/>
      <c r="E13" s="54"/>
      <c r="F13" s="54"/>
      <c r="H13" s="54"/>
      <c r="I13" s="54"/>
      <c r="J13" s="54"/>
      <c r="K13" s="54"/>
      <c r="M13" s="54"/>
      <c r="N13" s="1"/>
      <c r="O13" s="1"/>
      <c r="P13" s="54"/>
    </row>
    <row r="14" spans="1:17" ht="10.9" customHeight="1" x14ac:dyDescent="0.2">
      <c r="B14" s="33" t="s">
        <v>215</v>
      </c>
      <c r="C14" s="54"/>
      <c r="D14" s="54"/>
      <c r="E14" s="54"/>
      <c r="F14" s="45">
        <v>0</v>
      </c>
      <c r="H14" s="45">
        <v>4</v>
      </c>
      <c r="I14" s="45">
        <v>2</v>
      </c>
      <c r="J14" s="45">
        <v>3</v>
      </c>
      <c r="K14" s="45">
        <v>3</v>
      </c>
      <c r="M14" s="45">
        <v>0</v>
      </c>
      <c r="N14" s="1"/>
      <c r="O14" s="1"/>
      <c r="P14" s="45">
        <v>12</v>
      </c>
    </row>
    <row r="15" spans="1:17" ht="10.9" customHeight="1" x14ac:dyDescent="0.2">
      <c r="B15" s="33" t="s">
        <v>216</v>
      </c>
      <c r="C15" s="54"/>
      <c r="D15" s="54"/>
      <c r="E15" s="54"/>
      <c r="F15" s="45">
        <v>0</v>
      </c>
      <c r="H15" s="45">
        <v>0</v>
      </c>
      <c r="I15" s="45">
        <v>0</v>
      </c>
      <c r="J15" s="45">
        <v>0</v>
      </c>
      <c r="K15" s="45">
        <v>0</v>
      </c>
      <c r="M15" s="45">
        <v>0</v>
      </c>
      <c r="N15" s="1"/>
      <c r="O15" s="1"/>
      <c r="P15" s="45">
        <v>0</v>
      </c>
    </row>
    <row r="16" spans="1:17" ht="10.9" customHeight="1" x14ac:dyDescent="0.2">
      <c r="B16" s="33" t="s">
        <v>217</v>
      </c>
      <c r="C16" s="122"/>
      <c r="D16" s="122"/>
      <c r="E16" s="122"/>
      <c r="F16" s="116">
        <v>1</v>
      </c>
      <c r="H16" s="116">
        <v>2</v>
      </c>
      <c r="I16" s="116">
        <v>1</v>
      </c>
      <c r="J16" s="116">
        <v>2</v>
      </c>
      <c r="K16" s="116">
        <v>1</v>
      </c>
      <c r="M16" s="116">
        <v>1</v>
      </c>
      <c r="N16" s="1"/>
      <c r="O16" s="1"/>
      <c r="P16" s="116">
        <v>6</v>
      </c>
    </row>
    <row r="17" spans="2:16" ht="10.9" customHeight="1" x14ac:dyDescent="0.2">
      <c r="B17" s="33" t="s">
        <v>146</v>
      </c>
      <c r="C17" s="121">
        <v>0</v>
      </c>
      <c r="D17" s="121">
        <v>0</v>
      </c>
      <c r="E17" s="121">
        <v>0</v>
      </c>
      <c r="F17" s="121">
        <v>1</v>
      </c>
      <c r="H17" s="121">
        <v>6</v>
      </c>
      <c r="I17" s="121">
        <v>3</v>
      </c>
      <c r="J17" s="121">
        <v>5</v>
      </c>
      <c r="K17" s="121">
        <v>4</v>
      </c>
      <c r="M17" s="121">
        <v>1</v>
      </c>
      <c r="N17" s="1"/>
      <c r="O17" s="1"/>
      <c r="P17" s="121">
        <v>18</v>
      </c>
    </row>
    <row r="18" spans="2:16" ht="10.9" customHeight="1" x14ac:dyDescent="0.2">
      <c r="B18" s="33"/>
      <c r="C18" s="54"/>
      <c r="D18" s="54"/>
      <c r="E18" s="54"/>
      <c r="F18" s="54"/>
      <c r="H18" s="54"/>
      <c r="I18" s="54"/>
      <c r="J18" s="54"/>
      <c r="K18" s="54"/>
      <c r="M18" s="54"/>
      <c r="N18" s="1"/>
      <c r="O18" s="1"/>
      <c r="P18" s="54"/>
    </row>
    <row r="19" spans="2:16" ht="10.9" customHeight="1" x14ac:dyDescent="0.2">
      <c r="B19" s="42"/>
      <c r="C19" s="54"/>
      <c r="D19" s="54"/>
      <c r="E19" s="54"/>
      <c r="F19" s="54"/>
      <c r="H19" s="54"/>
      <c r="I19" s="54"/>
      <c r="J19" s="54"/>
      <c r="K19" s="54"/>
      <c r="M19" s="54"/>
      <c r="N19" s="1"/>
      <c r="O19" s="1"/>
      <c r="P19" s="54"/>
    </row>
    <row r="20" spans="2:16" ht="10.9" customHeight="1" x14ac:dyDescent="0.2">
      <c r="B20" s="42" t="s">
        <v>214</v>
      </c>
      <c r="C20" s="54"/>
      <c r="D20" s="54"/>
      <c r="E20" s="54"/>
      <c r="F20" s="54"/>
      <c r="H20" s="54"/>
      <c r="I20" s="54"/>
      <c r="J20" s="54"/>
      <c r="K20" s="54"/>
      <c r="M20" s="54"/>
      <c r="N20" s="1"/>
      <c r="O20" s="1"/>
      <c r="P20" s="54"/>
    </row>
    <row r="21" spans="2:16" ht="10.9" customHeight="1" x14ac:dyDescent="0.2">
      <c r="B21" s="33" t="s">
        <v>218</v>
      </c>
      <c r="C21" s="54"/>
      <c r="D21" s="54"/>
      <c r="E21" s="54"/>
      <c r="F21" s="45">
        <v>0</v>
      </c>
      <c r="H21" s="45">
        <v>0</v>
      </c>
      <c r="I21" s="45">
        <v>26</v>
      </c>
      <c r="J21" s="45">
        <v>0</v>
      </c>
      <c r="K21" s="45">
        <v>0</v>
      </c>
      <c r="M21" s="45">
        <v>0</v>
      </c>
      <c r="N21" s="1"/>
      <c r="O21" s="1"/>
      <c r="P21" s="45">
        <v>26</v>
      </c>
    </row>
    <row r="22" spans="2:16" ht="10.9" customHeight="1" x14ac:dyDescent="0.2">
      <c r="B22" s="33" t="s">
        <v>219</v>
      </c>
      <c r="C22" s="54"/>
      <c r="D22" s="54"/>
      <c r="E22" s="54"/>
      <c r="F22" s="45">
        <v>0</v>
      </c>
      <c r="H22" s="45">
        <v>0</v>
      </c>
      <c r="I22" s="45">
        <v>9</v>
      </c>
      <c r="J22" s="45">
        <v>0</v>
      </c>
      <c r="K22" s="45">
        <v>0</v>
      </c>
      <c r="M22" s="45">
        <v>0</v>
      </c>
      <c r="N22" s="1"/>
      <c r="O22" s="1"/>
      <c r="P22" s="45">
        <v>9</v>
      </c>
    </row>
    <row r="23" spans="2:16" ht="10.9" customHeight="1" x14ac:dyDescent="0.2">
      <c r="B23" s="33" t="s">
        <v>220</v>
      </c>
      <c r="C23" s="122"/>
      <c r="D23" s="122"/>
      <c r="E23" s="122"/>
      <c r="F23" s="116">
        <v>0</v>
      </c>
      <c r="H23" s="116">
        <v>0</v>
      </c>
      <c r="I23" s="116">
        <v>0</v>
      </c>
      <c r="J23" s="116">
        <v>-27</v>
      </c>
      <c r="K23" s="116">
        <v>0</v>
      </c>
      <c r="M23" s="116">
        <v>0</v>
      </c>
      <c r="N23" s="1"/>
      <c r="O23" s="1"/>
      <c r="P23" s="116">
        <v>-27</v>
      </c>
    </row>
    <row r="24" spans="2:16" ht="10.9" customHeight="1" x14ac:dyDescent="0.2">
      <c r="B24" s="33" t="s">
        <v>146</v>
      </c>
      <c r="C24" s="121">
        <v>0</v>
      </c>
      <c r="D24" s="121">
        <v>0</v>
      </c>
      <c r="E24" s="121">
        <v>0</v>
      </c>
      <c r="F24" s="121">
        <v>0</v>
      </c>
      <c r="H24" s="121">
        <v>0</v>
      </c>
      <c r="I24" s="121">
        <v>35</v>
      </c>
      <c r="J24" s="121">
        <v>-27</v>
      </c>
      <c r="K24" s="121">
        <v>0</v>
      </c>
      <c r="M24" s="121">
        <v>0</v>
      </c>
      <c r="N24" s="1"/>
      <c r="O24" s="1"/>
      <c r="P24" s="121">
        <v>8</v>
      </c>
    </row>
    <row r="25" spans="2:16" ht="10.9" customHeight="1" x14ac:dyDescent="0.2">
      <c r="B25" s="122"/>
      <c r="C25" s="123"/>
      <c r="D25" s="123"/>
      <c r="E25" s="123"/>
      <c r="F25" s="123"/>
    </row>
    <row r="26" spans="2:16" ht="19.149999999999999" customHeight="1" x14ac:dyDescent="0.2">
      <c r="B26" s="242" t="s">
        <v>134</v>
      </c>
      <c r="C26" s="242"/>
      <c r="D26" s="242"/>
      <c r="E26" s="242"/>
      <c r="F26" s="242"/>
      <c r="G26" s="242"/>
      <c r="H26" s="242"/>
      <c r="I26" s="242"/>
      <c r="J26" s="242"/>
      <c r="K26" s="242"/>
      <c r="L26" s="242"/>
      <c r="M26" s="242"/>
      <c r="N26" s="242"/>
      <c r="O26" s="242"/>
      <c r="P26" s="242"/>
    </row>
    <row r="27" spans="2:16" ht="19.149999999999999" customHeight="1" x14ac:dyDescent="0.2">
      <c r="B27" s="244" t="s">
        <v>135</v>
      </c>
      <c r="C27" s="235"/>
      <c r="D27" s="235"/>
      <c r="E27" s="235"/>
      <c r="F27" s="235"/>
      <c r="G27" s="235"/>
      <c r="H27" s="235"/>
      <c r="I27" s="235"/>
      <c r="J27" s="235"/>
      <c r="K27" s="235"/>
      <c r="L27" s="235"/>
      <c r="M27" s="235"/>
      <c r="N27" s="235"/>
      <c r="O27" s="235"/>
      <c r="P27" s="235"/>
    </row>
    <row r="28" spans="2:16" ht="10.9" customHeight="1" x14ac:dyDescent="0.2"/>
    <row r="29" spans="2:16" ht="10.9" customHeight="1" x14ac:dyDescent="0.2"/>
    <row r="30" spans="2:16" ht="10.9" customHeight="1" x14ac:dyDescent="0.2"/>
    <row r="31" spans="2:16" ht="10.9" customHeight="1" x14ac:dyDescent="0.2"/>
    <row r="32" spans="2:16" ht="10.9" customHeight="1" x14ac:dyDescent="0.2"/>
    <row r="33" ht="10.9" customHeight="1" x14ac:dyDescent="0.2"/>
    <row r="34" ht="10.9" customHeight="1" x14ac:dyDescent="0.2"/>
    <row r="35" ht="10.9" customHeight="1" x14ac:dyDescent="0.2"/>
    <row r="36" ht="10.9" customHeight="1" x14ac:dyDescent="0.2"/>
    <row r="37" ht="10.9" customHeight="1" x14ac:dyDescent="0.2"/>
    <row r="38" ht="10.9" customHeight="1" x14ac:dyDescent="0.2"/>
    <row r="39" ht="10.9" customHeight="1" x14ac:dyDescent="0.2"/>
    <row r="40" ht="10.9" customHeight="1" x14ac:dyDescent="0.2"/>
    <row r="41" ht="10.9" customHeight="1" x14ac:dyDescent="0.2"/>
    <row r="42" ht="10.9" customHeight="1" x14ac:dyDescent="0.2"/>
    <row r="43" ht="10.9" customHeight="1" x14ac:dyDescent="0.2"/>
    <row r="44" ht="10.9" customHeight="1" x14ac:dyDescent="0.2"/>
    <row r="45" ht="10.9" customHeight="1" x14ac:dyDescent="0.2"/>
    <row r="46" ht="10.9" customHeight="1" x14ac:dyDescent="0.2"/>
    <row r="47" ht="10.9" customHeight="1" x14ac:dyDescent="0.2"/>
    <row r="48" ht="10.9" customHeight="1" x14ac:dyDescent="0.2"/>
  </sheetData>
  <mergeCells count="7">
    <mergeCell ref="B27:P27"/>
    <mergeCell ref="B26:P26"/>
    <mergeCell ref="M1:O1"/>
    <mergeCell ref="C2:F2"/>
    <mergeCell ref="F1:I1"/>
    <mergeCell ref="H2:K2"/>
    <mergeCell ref="J1:K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52"/>
  <sheetViews>
    <sheetView showRuler="0" workbookViewId="0">
      <selection activeCell="Q13" sqref="Q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7.5703125" hidden="1" customWidth="1"/>
    <col min="13" max="13" width="0.28515625" hidden="1" customWidth="1"/>
    <col min="14" max="14" width="7.5703125" hidden="1" customWidth="1"/>
    <col min="15" max="15" width="0.28515625" customWidth="1"/>
    <col min="16" max="16" width="7.5703125" customWidth="1"/>
    <col min="17" max="17" width="17.28515625" customWidth="1"/>
  </cols>
  <sheetData>
    <row r="1" spans="1:16" ht="10.9" customHeight="1" x14ac:dyDescent="0.2">
      <c r="A1" s="1"/>
      <c r="B1" s="250" t="s">
        <v>113</v>
      </c>
      <c r="C1" s="250"/>
      <c r="D1" s="250"/>
      <c r="E1" s="250"/>
      <c r="F1" s="251"/>
      <c r="G1" s="251"/>
      <c r="H1" s="251"/>
      <c r="I1" s="251"/>
      <c r="J1" s="251"/>
      <c r="K1" s="251"/>
      <c r="L1" s="251"/>
      <c r="M1" s="251"/>
      <c r="N1" s="251"/>
      <c r="O1" s="251"/>
      <c r="P1" s="84"/>
    </row>
    <row r="2" spans="1:16" ht="10.9" customHeight="1" x14ac:dyDescent="0.2">
      <c r="C2" s="247">
        <v>2023</v>
      </c>
      <c r="D2" s="235"/>
      <c r="E2" s="235"/>
      <c r="F2" s="235"/>
      <c r="H2" s="247">
        <v>2022</v>
      </c>
      <c r="I2" s="235"/>
      <c r="J2" s="235"/>
      <c r="K2" s="235"/>
      <c r="L2" s="61">
        <v>2023</v>
      </c>
      <c r="N2" s="61">
        <v>2022</v>
      </c>
      <c r="P2" s="61">
        <v>2022</v>
      </c>
    </row>
    <row r="3" spans="1:16" ht="10.9" customHeight="1" x14ac:dyDescent="0.2">
      <c r="B3" s="22" t="s">
        <v>95</v>
      </c>
      <c r="C3" s="62" t="s">
        <v>136</v>
      </c>
      <c r="D3" s="62" t="s">
        <v>137</v>
      </c>
      <c r="E3" s="62" t="s">
        <v>138</v>
      </c>
      <c r="F3" s="62" t="s">
        <v>139</v>
      </c>
      <c r="H3" s="62" t="s">
        <v>136</v>
      </c>
      <c r="I3" s="62" t="s">
        <v>137</v>
      </c>
      <c r="J3" s="62" t="s">
        <v>138</v>
      </c>
      <c r="K3" s="62" t="s">
        <v>139</v>
      </c>
      <c r="L3" s="62" t="s">
        <v>140</v>
      </c>
      <c r="N3" s="62" t="s">
        <v>140</v>
      </c>
      <c r="P3" s="62" t="s">
        <v>141</v>
      </c>
    </row>
    <row r="4" spans="1:16" ht="10.9" customHeight="1" x14ac:dyDescent="0.2">
      <c r="B4" s="25" t="s">
        <v>115</v>
      </c>
      <c r="C4" s="58"/>
      <c r="D4" s="58"/>
      <c r="E4" s="58"/>
      <c r="F4" s="58"/>
      <c r="G4" s="58"/>
      <c r="H4" s="58"/>
      <c r="I4" s="58"/>
      <c r="J4" s="58"/>
      <c r="K4" s="58"/>
      <c r="L4" s="58"/>
      <c r="M4" s="58"/>
      <c r="N4" s="58"/>
      <c r="O4" s="58"/>
      <c r="P4" s="58"/>
    </row>
    <row r="5" spans="1:16" ht="10.9" customHeight="1" x14ac:dyDescent="0.2">
      <c r="B5" s="124" t="s">
        <v>116</v>
      </c>
    </row>
    <row r="6" spans="1:16" ht="10.9" customHeight="1" x14ac:dyDescent="0.2">
      <c r="B6" s="33" t="s">
        <v>221</v>
      </c>
    </row>
    <row r="7" spans="1:16" ht="10.9" customHeight="1" x14ac:dyDescent="0.2">
      <c r="B7" s="44" t="s">
        <v>222</v>
      </c>
      <c r="C7" s="27">
        <v>0</v>
      </c>
      <c r="D7" s="27">
        <v>0</v>
      </c>
      <c r="E7" s="27">
        <v>-82</v>
      </c>
      <c r="F7" s="27">
        <v>82</v>
      </c>
      <c r="H7" s="27">
        <v>87</v>
      </c>
      <c r="I7" s="27">
        <v>87</v>
      </c>
      <c r="J7" s="27">
        <v>86</v>
      </c>
      <c r="K7" s="27">
        <v>92</v>
      </c>
      <c r="L7" s="27">
        <v>82</v>
      </c>
      <c r="N7" s="27">
        <v>92</v>
      </c>
      <c r="P7" s="27">
        <v>352</v>
      </c>
    </row>
    <row r="8" spans="1:16" ht="10.9" customHeight="1" x14ac:dyDescent="0.2">
      <c r="B8" s="44" t="s">
        <v>223</v>
      </c>
      <c r="C8" s="29">
        <v>0</v>
      </c>
      <c r="D8" s="29">
        <v>0</v>
      </c>
      <c r="E8" s="29">
        <v>-7</v>
      </c>
      <c r="F8" s="29">
        <v>7</v>
      </c>
      <c r="H8" s="29">
        <v>8</v>
      </c>
      <c r="I8" s="29">
        <v>6</v>
      </c>
      <c r="J8" s="29">
        <v>12</v>
      </c>
      <c r="K8" s="29">
        <v>9</v>
      </c>
      <c r="L8" s="29">
        <v>7</v>
      </c>
      <c r="N8" s="29">
        <v>9</v>
      </c>
      <c r="P8" s="29">
        <v>35</v>
      </c>
    </row>
    <row r="9" spans="1:16" ht="10.9" customHeight="1" thickBot="1" x14ac:dyDescent="0.25">
      <c r="B9" s="44" t="s">
        <v>146</v>
      </c>
      <c r="C9" s="31">
        <v>0</v>
      </c>
      <c r="D9" s="31">
        <v>0</v>
      </c>
      <c r="E9" s="31">
        <v>-89</v>
      </c>
      <c r="F9" s="31">
        <v>89</v>
      </c>
      <c r="H9" s="31">
        <v>95</v>
      </c>
      <c r="I9" s="31">
        <v>93</v>
      </c>
      <c r="J9" s="31">
        <v>98</v>
      </c>
      <c r="K9" s="31">
        <v>101</v>
      </c>
      <c r="L9" s="31">
        <v>89</v>
      </c>
      <c r="N9" s="31">
        <v>101</v>
      </c>
      <c r="P9" s="31">
        <v>387</v>
      </c>
    </row>
    <row r="10" spans="1:16" ht="10.9" customHeight="1" thickTop="1" x14ac:dyDescent="0.2">
      <c r="B10" s="33" t="s">
        <v>224</v>
      </c>
      <c r="C10" s="125">
        <v>0</v>
      </c>
      <c r="D10" s="125">
        <v>0</v>
      </c>
      <c r="E10" s="125">
        <v>-593</v>
      </c>
      <c r="F10" s="125">
        <v>593</v>
      </c>
      <c r="H10" s="125">
        <v>596</v>
      </c>
      <c r="I10" s="125">
        <v>584</v>
      </c>
      <c r="J10" s="125">
        <v>584</v>
      </c>
      <c r="K10" s="125">
        <v>581</v>
      </c>
      <c r="L10" s="125">
        <v>593</v>
      </c>
      <c r="N10" s="125">
        <v>581</v>
      </c>
      <c r="P10" s="125">
        <v>2345</v>
      </c>
    </row>
    <row r="11" spans="1:16" ht="10.9" customHeight="1" x14ac:dyDescent="0.2">
      <c r="B11" s="33" t="s">
        <v>225</v>
      </c>
      <c r="C11" s="27">
        <v>0</v>
      </c>
      <c r="D11" s="27">
        <v>0</v>
      </c>
      <c r="E11" s="27">
        <v>-483</v>
      </c>
      <c r="F11" s="27">
        <v>483</v>
      </c>
      <c r="H11" s="27">
        <v>472</v>
      </c>
      <c r="I11" s="27">
        <v>465</v>
      </c>
      <c r="J11" s="27">
        <v>469</v>
      </c>
      <c r="K11" s="27">
        <v>476</v>
      </c>
      <c r="L11" s="27">
        <v>483</v>
      </c>
      <c r="N11" s="27">
        <v>476</v>
      </c>
      <c r="P11" s="27">
        <v>1882</v>
      </c>
    </row>
    <row r="12" spans="1:16" ht="5.85" customHeight="1" x14ac:dyDescent="0.2"/>
    <row r="13" spans="1:16" ht="10.9" customHeight="1" x14ac:dyDescent="0.2">
      <c r="B13" s="33" t="s">
        <v>226</v>
      </c>
    </row>
    <row r="14" spans="1:16" ht="10.9" customHeight="1" x14ac:dyDescent="0.2">
      <c r="B14" s="44" t="s">
        <v>227</v>
      </c>
      <c r="C14" s="53"/>
      <c r="D14" s="53"/>
      <c r="E14" s="53"/>
      <c r="F14" s="27">
        <v>37968</v>
      </c>
      <c r="H14" s="27">
        <v>39113</v>
      </c>
      <c r="I14" s="27">
        <v>39305</v>
      </c>
      <c r="J14" s="27">
        <v>40410</v>
      </c>
      <c r="K14" s="27">
        <v>40894</v>
      </c>
      <c r="L14" s="27">
        <v>37968</v>
      </c>
      <c r="N14" s="27">
        <v>40894</v>
      </c>
      <c r="P14" s="27">
        <v>159722</v>
      </c>
    </row>
    <row r="15" spans="1:16" ht="10.9" customHeight="1" x14ac:dyDescent="0.2">
      <c r="B15" s="44" t="s">
        <v>228</v>
      </c>
      <c r="C15" s="53"/>
      <c r="D15" s="53"/>
      <c r="E15" s="48"/>
      <c r="F15" s="49">
        <v>56186</v>
      </c>
      <c r="H15" s="49">
        <v>57942</v>
      </c>
      <c r="I15" s="49">
        <v>57753</v>
      </c>
      <c r="J15" s="49">
        <v>58546</v>
      </c>
      <c r="K15" s="49">
        <v>58362</v>
      </c>
      <c r="L15" s="49">
        <v>56186</v>
      </c>
      <c r="N15" s="49">
        <v>58362</v>
      </c>
      <c r="P15" s="49">
        <v>232603</v>
      </c>
    </row>
    <row r="16" spans="1:16" ht="5.85" customHeight="1" x14ac:dyDescent="0.2"/>
    <row r="17" spans="1:16" ht="10.9" customHeight="1" x14ac:dyDescent="0.2">
      <c r="B17" s="124" t="s">
        <v>117</v>
      </c>
      <c r="C17" s="58"/>
      <c r="D17" s="58"/>
      <c r="E17" s="58"/>
    </row>
    <row r="18" spans="1:16" ht="10.9" customHeight="1" x14ac:dyDescent="0.2">
      <c r="B18" s="33" t="s">
        <v>229</v>
      </c>
    </row>
    <row r="19" spans="1:16" ht="10.9" customHeight="1" x14ac:dyDescent="0.2">
      <c r="B19" s="44" t="s">
        <v>230</v>
      </c>
      <c r="C19" s="27">
        <v>0</v>
      </c>
      <c r="D19" s="27">
        <v>0</v>
      </c>
      <c r="E19" s="27">
        <v>-21</v>
      </c>
      <c r="F19" s="27">
        <v>21</v>
      </c>
      <c r="H19" s="27">
        <v>18</v>
      </c>
      <c r="I19" s="27">
        <v>5</v>
      </c>
      <c r="J19" s="27">
        <v>12</v>
      </c>
      <c r="K19" s="27">
        <v>11</v>
      </c>
      <c r="L19" s="27">
        <v>21</v>
      </c>
      <c r="N19" s="27">
        <v>11</v>
      </c>
      <c r="P19" s="27">
        <v>46</v>
      </c>
    </row>
    <row r="20" spans="1:16" ht="10.9" customHeight="1" x14ac:dyDescent="0.2">
      <c r="B20" s="44" t="s">
        <v>225</v>
      </c>
      <c r="C20" s="27">
        <v>0</v>
      </c>
      <c r="D20" s="27">
        <v>0</v>
      </c>
      <c r="E20" s="27">
        <v>-325</v>
      </c>
      <c r="F20" s="27">
        <v>325</v>
      </c>
      <c r="H20" s="27">
        <v>326</v>
      </c>
      <c r="I20" s="27">
        <v>315</v>
      </c>
      <c r="J20" s="27">
        <v>319</v>
      </c>
      <c r="K20" s="27">
        <v>303</v>
      </c>
      <c r="L20" s="27">
        <v>325</v>
      </c>
      <c r="N20" s="27">
        <v>303</v>
      </c>
      <c r="P20" s="27">
        <v>1263</v>
      </c>
    </row>
    <row r="21" spans="1:16" ht="10.9" customHeight="1" x14ac:dyDescent="0.2">
      <c r="B21" s="44" t="s">
        <v>231</v>
      </c>
      <c r="C21" s="49">
        <v>0</v>
      </c>
      <c r="D21" s="49">
        <v>0</v>
      </c>
      <c r="E21" s="49">
        <v>-60</v>
      </c>
      <c r="F21" s="49">
        <v>60</v>
      </c>
      <c r="H21" s="49">
        <v>49</v>
      </c>
      <c r="I21" s="49">
        <v>43</v>
      </c>
      <c r="J21" s="49">
        <v>45</v>
      </c>
      <c r="K21" s="49">
        <v>47</v>
      </c>
      <c r="L21" s="49">
        <v>60</v>
      </c>
      <c r="N21" s="49">
        <v>47</v>
      </c>
      <c r="P21" s="49">
        <v>184</v>
      </c>
    </row>
    <row r="22" spans="1:16" ht="10.9" customHeight="1" x14ac:dyDescent="0.2">
      <c r="B22" s="33" t="s">
        <v>232</v>
      </c>
      <c r="C22" s="1"/>
      <c r="D22" s="1"/>
      <c r="E22" s="1"/>
      <c r="F22" s="1"/>
      <c r="H22" s="1"/>
      <c r="I22" s="1"/>
      <c r="J22" s="1"/>
      <c r="K22" s="1"/>
      <c r="L22" s="1"/>
      <c r="N22" s="1"/>
      <c r="P22" s="1"/>
    </row>
    <row r="23" spans="1:16" ht="10.9" customHeight="1" x14ac:dyDescent="0.2">
      <c r="B23" s="44" t="s">
        <v>233</v>
      </c>
      <c r="C23" s="27">
        <v>0</v>
      </c>
      <c r="D23" s="27">
        <v>0</v>
      </c>
      <c r="E23" s="27">
        <v>-91</v>
      </c>
      <c r="F23" s="27">
        <v>91</v>
      </c>
      <c r="H23" s="27">
        <v>102</v>
      </c>
      <c r="I23" s="27">
        <v>77</v>
      </c>
      <c r="J23" s="27">
        <v>69</v>
      </c>
      <c r="K23" s="27">
        <v>74</v>
      </c>
      <c r="L23" s="27">
        <v>91</v>
      </c>
      <c r="N23" s="27">
        <v>74</v>
      </c>
      <c r="P23" s="27">
        <v>322</v>
      </c>
    </row>
    <row r="24" spans="1:16" ht="10.9" customHeight="1" x14ac:dyDescent="0.2">
      <c r="A24" s="1"/>
      <c r="B24" s="44" t="s">
        <v>225</v>
      </c>
      <c r="C24" s="27">
        <v>0</v>
      </c>
      <c r="D24" s="27">
        <v>0</v>
      </c>
      <c r="E24" s="27">
        <v>-83</v>
      </c>
      <c r="F24" s="27">
        <v>83</v>
      </c>
      <c r="H24" s="27">
        <v>95</v>
      </c>
      <c r="I24" s="27">
        <v>69</v>
      </c>
      <c r="J24" s="27">
        <v>61</v>
      </c>
      <c r="K24" s="27">
        <v>67</v>
      </c>
      <c r="L24" s="27">
        <v>83</v>
      </c>
      <c r="N24" s="27">
        <v>67</v>
      </c>
      <c r="P24" s="27">
        <v>292</v>
      </c>
    </row>
    <row r="25" spans="1:16" ht="5.85" customHeight="1" x14ac:dyDescent="0.2">
      <c r="B25" s="1"/>
      <c r="C25" s="1"/>
      <c r="D25" s="1"/>
      <c r="E25" s="1"/>
      <c r="F25" s="1"/>
      <c r="H25" s="1"/>
      <c r="I25" s="1"/>
      <c r="J25" s="1"/>
      <c r="K25" s="1"/>
      <c r="L25" s="1"/>
      <c r="N25" s="1"/>
      <c r="P25" s="1"/>
    </row>
    <row r="26" spans="1:16" ht="10.9" customHeight="1" x14ac:dyDescent="0.2">
      <c r="B26" s="124" t="s">
        <v>118</v>
      </c>
      <c r="C26" s="1"/>
      <c r="D26" s="1"/>
      <c r="E26" s="1"/>
      <c r="F26" s="1"/>
      <c r="H26" s="1"/>
      <c r="I26" s="1"/>
      <c r="J26" s="1"/>
      <c r="K26" s="1"/>
      <c r="L26" s="1"/>
      <c r="N26" s="1"/>
      <c r="P26" s="1"/>
    </row>
    <row r="27" spans="1:16" ht="10.9" customHeight="1" x14ac:dyDescent="0.2">
      <c r="B27" s="44" t="s">
        <v>234</v>
      </c>
      <c r="C27" s="27">
        <v>0</v>
      </c>
      <c r="D27" s="27">
        <v>0</v>
      </c>
      <c r="E27" s="27">
        <v>-42</v>
      </c>
      <c r="F27" s="27">
        <v>42</v>
      </c>
      <c r="H27" s="27">
        <v>53</v>
      </c>
      <c r="I27" s="27">
        <v>64</v>
      </c>
      <c r="J27" s="27">
        <v>63</v>
      </c>
      <c r="K27" s="27">
        <v>43</v>
      </c>
      <c r="L27" s="27">
        <v>42</v>
      </c>
      <c r="N27" s="27">
        <v>43</v>
      </c>
      <c r="P27" s="27">
        <v>223</v>
      </c>
    </row>
    <row r="28" spans="1:16" ht="10.9" customHeight="1" x14ac:dyDescent="0.2">
      <c r="B28" s="44" t="s">
        <v>235</v>
      </c>
      <c r="C28" s="29">
        <v>0</v>
      </c>
      <c r="D28" s="29">
        <v>0</v>
      </c>
      <c r="E28" s="29">
        <v>-101</v>
      </c>
      <c r="F28" s="29">
        <v>101</v>
      </c>
      <c r="H28" s="29">
        <v>95</v>
      </c>
      <c r="I28" s="29">
        <v>111</v>
      </c>
      <c r="J28" s="29">
        <v>109</v>
      </c>
      <c r="K28" s="29">
        <v>77</v>
      </c>
      <c r="L28" s="29">
        <v>101</v>
      </c>
      <c r="N28" s="29">
        <v>77</v>
      </c>
      <c r="P28" s="29">
        <v>392</v>
      </c>
    </row>
    <row r="29" spans="1:16" ht="10.9" customHeight="1" thickBot="1" x14ac:dyDescent="0.25">
      <c r="B29" s="33" t="s">
        <v>236</v>
      </c>
      <c r="C29" s="94">
        <v>0</v>
      </c>
      <c r="D29" s="94">
        <v>0</v>
      </c>
      <c r="E29" s="94">
        <v>-143</v>
      </c>
      <c r="F29" s="94">
        <v>143</v>
      </c>
      <c r="H29" s="94">
        <v>148</v>
      </c>
      <c r="I29" s="94">
        <v>175</v>
      </c>
      <c r="J29" s="94">
        <v>172</v>
      </c>
      <c r="K29" s="94">
        <v>120</v>
      </c>
      <c r="L29" s="94">
        <v>143</v>
      </c>
      <c r="N29" s="94">
        <v>120</v>
      </c>
      <c r="P29" s="94">
        <v>615</v>
      </c>
    </row>
    <row r="30" spans="1:16" ht="5.85" customHeight="1" thickTop="1" x14ac:dyDescent="0.2">
      <c r="B30" s="77"/>
      <c r="C30" s="59"/>
      <c r="D30" s="59"/>
      <c r="E30" s="59"/>
      <c r="F30" s="59"/>
      <c r="H30" s="59"/>
      <c r="I30" s="59"/>
      <c r="J30" s="59"/>
      <c r="K30" s="59"/>
      <c r="L30" s="59"/>
      <c r="N30" s="59"/>
      <c r="P30" s="59"/>
    </row>
    <row r="31" spans="1:16" ht="10.9" customHeight="1" x14ac:dyDescent="0.2">
      <c r="B31" s="126" t="s">
        <v>237</v>
      </c>
      <c r="C31" s="27">
        <v>0</v>
      </c>
      <c r="D31" s="27">
        <v>0</v>
      </c>
      <c r="E31" s="27">
        <v>-31</v>
      </c>
      <c r="F31" s="27">
        <v>31</v>
      </c>
      <c r="H31" s="27">
        <v>41</v>
      </c>
      <c r="I31" s="27">
        <v>52</v>
      </c>
      <c r="J31" s="27">
        <v>49</v>
      </c>
      <c r="K31" s="27">
        <v>29</v>
      </c>
      <c r="L31" s="27">
        <v>31</v>
      </c>
      <c r="N31" s="27">
        <v>29</v>
      </c>
      <c r="P31" s="27">
        <v>171</v>
      </c>
    </row>
    <row r="32" spans="1:16" ht="10.9" customHeight="1" x14ac:dyDescent="0.2">
      <c r="B32" s="126" t="s">
        <v>238</v>
      </c>
      <c r="C32" s="29">
        <v>0</v>
      </c>
      <c r="D32" s="29">
        <v>0</v>
      </c>
      <c r="E32" s="29">
        <v>-69</v>
      </c>
      <c r="F32" s="29">
        <v>69</v>
      </c>
      <c r="H32" s="29">
        <v>63</v>
      </c>
      <c r="I32" s="29">
        <v>74</v>
      </c>
      <c r="J32" s="29">
        <v>73</v>
      </c>
      <c r="K32" s="29">
        <v>50</v>
      </c>
      <c r="L32" s="29">
        <v>69</v>
      </c>
      <c r="N32" s="29">
        <v>50</v>
      </c>
      <c r="P32" s="29">
        <v>260</v>
      </c>
    </row>
    <row r="33" spans="2:16" ht="10.9" customHeight="1" x14ac:dyDescent="0.2">
      <c r="B33" s="44" t="s">
        <v>239</v>
      </c>
      <c r="C33" s="93">
        <v>0</v>
      </c>
      <c r="D33" s="93">
        <v>0</v>
      </c>
      <c r="E33" s="93">
        <v>-100</v>
      </c>
      <c r="F33" s="93">
        <v>100</v>
      </c>
      <c r="G33" s="1"/>
      <c r="H33" s="93">
        <v>104</v>
      </c>
      <c r="I33" s="93">
        <v>126</v>
      </c>
      <c r="J33" s="93">
        <v>122</v>
      </c>
      <c r="K33" s="93">
        <v>79</v>
      </c>
      <c r="L33" s="93">
        <v>100</v>
      </c>
      <c r="M33" s="1"/>
      <c r="N33" s="93">
        <v>79</v>
      </c>
      <c r="O33" s="1"/>
      <c r="P33" s="93">
        <v>431</v>
      </c>
    </row>
    <row r="34" spans="2:16" ht="10.9" hidden="1" customHeight="1" x14ac:dyDescent="0.2">
      <c r="B34" s="126" t="s">
        <v>240</v>
      </c>
      <c r="C34" s="49">
        <v>0</v>
      </c>
      <c r="D34" s="49">
        <v>0</v>
      </c>
      <c r="E34" s="49">
        <v>0</v>
      </c>
      <c r="F34" s="49">
        <v>0</v>
      </c>
      <c r="H34" s="49">
        <v>0</v>
      </c>
      <c r="I34" s="49">
        <v>0</v>
      </c>
      <c r="J34" s="49">
        <v>0</v>
      </c>
      <c r="K34" s="49">
        <v>0</v>
      </c>
      <c r="L34" s="49">
        <v>0</v>
      </c>
      <c r="N34" s="49">
        <v>0</v>
      </c>
      <c r="P34" s="49">
        <v>0</v>
      </c>
    </row>
    <row r="35" spans="2:16" ht="10.9" customHeight="1" x14ac:dyDescent="0.2">
      <c r="B35" s="126" t="s">
        <v>241</v>
      </c>
      <c r="C35" s="79">
        <v>0</v>
      </c>
      <c r="D35" s="79">
        <v>0</v>
      </c>
      <c r="E35" s="79">
        <v>-3</v>
      </c>
      <c r="F35" s="79">
        <v>3</v>
      </c>
      <c r="H35" s="79">
        <v>0</v>
      </c>
      <c r="I35" s="79">
        <v>0</v>
      </c>
      <c r="J35" s="79">
        <v>0</v>
      </c>
      <c r="K35" s="79">
        <v>0</v>
      </c>
      <c r="L35" s="79">
        <v>3</v>
      </c>
      <c r="N35" s="79">
        <v>0</v>
      </c>
      <c r="P35" s="79">
        <v>0</v>
      </c>
    </row>
    <row r="36" spans="2:16" ht="10.9" customHeight="1" x14ac:dyDescent="0.2">
      <c r="B36" s="44" t="s">
        <v>242</v>
      </c>
      <c r="C36" s="127">
        <v>0</v>
      </c>
      <c r="D36" s="127">
        <v>0</v>
      </c>
      <c r="E36" s="127">
        <v>-3</v>
      </c>
      <c r="F36" s="127">
        <v>3</v>
      </c>
      <c r="G36" s="1"/>
      <c r="H36" s="127">
        <v>0</v>
      </c>
      <c r="I36" s="127">
        <v>0</v>
      </c>
      <c r="J36" s="127">
        <v>0</v>
      </c>
      <c r="K36" s="127">
        <v>0</v>
      </c>
      <c r="L36" s="127">
        <v>3</v>
      </c>
      <c r="M36" s="1"/>
      <c r="N36" s="127">
        <v>0</v>
      </c>
      <c r="O36" s="1"/>
      <c r="P36" s="127">
        <v>0</v>
      </c>
    </row>
    <row r="37" spans="2:16" ht="10.9" customHeight="1" thickBot="1" x14ac:dyDescent="0.25">
      <c r="B37" s="33" t="s">
        <v>243</v>
      </c>
      <c r="C37" s="94">
        <v>0</v>
      </c>
      <c r="D37" s="94">
        <v>0</v>
      </c>
      <c r="E37" s="94">
        <v>-103</v>
      </c>
      <c r="F37" s="94">
        <v>103</v>
      </c>
      <c r="H37" s="94">
        <v>104</v>
      </c>
      <c r="I37" s="94">
        <v>126</v>
      </c>
      <c r="J37" s="94">
        <v>122</v>
      </c>
      <c r="K37" s="94">
        <v>79</v>
      </c>
      <c r="L37" s="94">
        <v>103</v>
      </c>
      <c r="N37" s="94">
        <v>79</v>
      </c>
      <c r="P37" s="94">
        <v>431</v>
      </c>
    </row>
    <row r="38" spans="2:16" ht="5.85" customHeight="1" thickTop="1" x14ac:dyDescent="0.2">
      <c r="B38" s="1"/>
      <c r="C38" s="81"/>
      <c r="D38" s="81"/>
      <c r="E38" s="81"/>
      <c r="F38" s="81"/>
      <c r="H38" s="81"/>
      <c r="I38" s="81"/>
      <c r="J38" s="81"/>
      <c r="K38" s="81"/>
      <c r="L38" s="81"/>
      <c r="N38" s="81"/>
      <c r="P38" s="81"/>
    </row>
    <row r="39" spans="2:16" ht="10.9" customHeight="1" x14ac:dyDescent="0.2">
      <c r="B39" s="124" t="s">
        <v>244</v>
      </c>
      <c r="C39" s="1"/>
      <c r="D39" s="1"/>
      <c r="E39" s="1"/>
      <c r="F39" s="1"/>
      <c r="H39" s="1"/>
      <c r="I39" s="1"/>
      <c r="J39" s="1"/>
      <c r="K39" s="1"/>
      <c r="L39" s="1"/>
      <c r="N39" s="1"/>
      <c r="P39" s="1"/>
    </row>
    <row r="40" spans="2:16" ht="10.9" customHeight="1" x14ac:dyDescent="0.2">
      <c r="B40" s="33" t="s">
        <v>245</v>
      </c>
      <c r="C40" s="27">
        <v>0</v>
      </c>
      <c r="D40" s="27">
        <v>0</v>
      </c>
      <c r="E40" s="27">
        <v>0</v>
      </c>
      <c r="F40" s="27">
        <v>98</v>
      </c>
      <c r="G40" s="48"/>
      <c r="H40" s="27">
        <v>100</v>
      </c>
      <c r="I40" s="27">
        <v>124</v>
      </c>
      <c r="J40" s="27">
        <v>145</v>
      </c>
      <c r="K40" s="27">
        <v>88</v>
      </c>
      <c r="L40" s="27">
        <v>98</v>
      </c>
      <c r="M40" s="48"/>
      <c r="N40" s="27">
        <v>88</v>
      </c>
      <c r="O40" s="48"/>
      <c r="P40" s="27">
        <v>457</v>
      </c>
    </row>
    <row r="41" spans="2:16" ht="10.9" customHeight="1" x14ac:dyDescent="0.2">
      <c r="B41" s="33" t="s">
        <v>225</v>
      </c>
      <c r="C41" s="79">
        <v>0</v>
      </c>
      <c r="D41" s="79">
        <v>0</v>
      </c>
      <c r="E41" s="79">
        <v>-93</v>
      </c>
      <c r="F41" s="79">
        <v>93</v>
      </c>
      <c r="G41" s="1"/>
      <c r="H41" s="79">
        <v>97</v>
      </c>
      <c r="I41" s="79">
        <v>122</v>
      </c>
      <c r="J41" s="79">
        <v>137</v>
      </c>
      <c r="K41" s="79">
        <v>127</v>
      </c>
      <c r="L41" s="79">
        <v>93</v>
      </c>
      <c r="M41" s="1"/>
      <c r="N41" s="79">
        <v>127</v>
      </c>
      <c r="O41" s="1"/>
      <c r="P41" s="79">
        <v>483</v>
      </c>
    </row>
    <row r="42" spans="2:16" ht="10.9" customHeight="1" x14ac:dyDescent="0.2">
      <c r="B42" s="128"/>
      <c r="C42" s="148"/>
      <c r="D42" s="148"/>
      <c r="E42" s="148"/>
      <c r="F42" s="148"/>
      <c r="H42" s="148"/>
      <c r="I42" s="148"/>
      <c r="J42" s="148"/>
      <c r="K42" s="148"/>
      <c r="L42" s="148"/>
      <c r="N42" s="148"/>
      <c r="P42" s="148"/>
    </row>
    <row r="43" spans="2:16" ht="19.149999999999999" customHeight="1" x14ac:dyDescent="0.2">
      <c r="B43" s="242" t="s">
        <v>134</v>
      </c>
      <c r="C43" s="242"/>
      <c r="D43" s="242"/>
      <c r="E43" s="242"/>
      <c r="F43" s="242"/>
      <c r="G43" s="242"/>
      <c r="H43" s="242"/>
      <c r="I43" s="242"/>
      <c r="J43" s="242"/>
      <c r="K43" s="242"/>
      <c r="L43" s="242"/>
      <c r="M43" s="242"/>
      <c r="N43" s="242"/>
      <c r="O43" s="242"/>
      <c r="P43" s="242"/>
    </row>
    <row r="44" spans="2:16" ht="10.9" customHeight="1" x14ac:dyDescent="0.2">
      <c r="B44" s="250" t="s">
        <v>246</v>
      </c>
      <c r="C44" s="250"/>
      <c r="D44" s="250"/>
      <c r="E44" s="250"/>
      <c r="F44" s="72"/>
      <c r="G44" s="72"/>
      <c r="H44" s="72"/>
      <c r="I44" s="72"/>
      <c r="J44" s="72"/>
      <c r="K44" s="72"/>
      <c r="L44" s="72"/>
      <c r="M44" s="72"/>
      <c r="N44" s="72"/>
      <c r="O44" s="72"/>
      <c r="P44" s="72"/>
    </row>
    <row r="45" spans="2:16" ht="10.9" customHeight="1" x14ac:dyDescent="0.2">
      <c r="B45" s="48"/>
      <c r="C45" s="247">
        <v>2023</v>
      </c>
      <c r="D45" s="245"/>
      <c r="E45" s="245"/>
      <c r="F45" s="245"/>
      <c r="G45" s="48"/>
      <c r="H45" s="247">
        <v>2022</v>
      </c>
      <c r="I45" s="245"/>
      <c r="J45" s="245"/>
      <c r="K45" s="245"/>
      <c r="L45" s="61">
        <v>2023</v>
      </c>
      <c r="M45" s="48"/>
      <c r="N45" s="61">
        <v>2022</v>
      </c>
      <c r="O45" s="48"/>
      <c r="P45" s="61">
        <v>2022</v>
      </c>
    </row>
    <row r="46" spans="2:16" ht="10.9" customHeight="1" x14ac:dyDescent="0.2">
      <c r="B46" s="22" t="s">
        <v>95</v>
      </c>
      <c r="C46" s="62" t="s">
        <v>136</v>
      </c>
      <c r="D46" s="62" t="s">
        <v>137</v>
      </c>
      <c r="E46" s="62" t="s">
        <v>138</v>
      </c>
      <c r="F46" s="62" t="s">
        <v>139</v>
      </c>
      <c r="G46" s="41"/>
      <c r="H46" s="62" t="s">
        <v>136</v>
      </c>
      <c r="I46" s="62" t="s">
        <v>137</v>
      </c>
      <c r="J46" s="62" t="s">
        <v>138</v>
      </c>
      <c r="K46" s="62" t="s">
        <v>139</v>
      </c>
      <c r="L46" s="62" t="s">
        <v>140</v>
      </c>
      <c r="M46" s="41"/>
      <c r="N46" s="62" t="s">
        <v>140</v>
      </c>
      <c r="O46" s="41"/>
      <c r="P46" s="62" t="s">
        <v>141</v>
      </c>
    </row>
    <row r="47" spans="2:16" ht="10.9" customHeight="1" x14ac:dyDescent="0.2">
      <c r="B47" s="129" t="s">
        <v>120</v>
      </c>
      <c r="C47" s="88"/>
      <c r="D47" s="88"/>
      <c r="E47" s="88"/>
      <c r="F47" s="88"/>
      <c r="G47" s="88"/>
      <c r="H47" s="88"/>
      <c r="I47" s="88"/>
      <c r="J47" s="88"/>
      <c r="K47" s="88"/>
      <c r="L47" s="88"/>
      <c r="M47" s="88"/>
      <c r="N47" s="88"/>
      <c r="O47" s="88"/>
      <c r="P47" s="88"/>
    </row>
    <row r="48" spans="2:16" ht="10.9" customHeight="1" x14ac:dyDescent="0.2">
      <c r="B48" s="130" t="s">
        <v>121</v>
      </c>
      <c r="C48" s="1"/>
      <c r="D48" s="1"/>
      <c r="E48" s="1"/>
      <c r="F48" s="1"/>
      <c r="H48" s="1"/>
      <c r="I48" s="1"/>
      <c r="J48" s="1"/>
      <c r="K48" s="1"/>
      <c r="L48" s="1"/>
      <c r="N48" s="1"/>
      <c r="P48" s="1"/>
    </row>
    <row r="49" spans="2:16" ht="10.9" customHeight="1" x14ac:dyDescent="0.2">
      <c r="B49" s="44" t="s">
        <v>247</v>
      </c>
    </row>
    <row r="50" spans="2:16" ht="10.9" customHeight="1" x14ac:dyDescent="0.2">
      <c r="B50" s="126" t="s">
        <v>248</v>
      </c>
      <c r="C50" s="27">
        <v>0</v>
      </c>
      <c r="D50" s="27">
        <v>0</v>
      </c>
      <c r="E50" s="27">
        <v>-1032</v>
      </c>
      <c r="F50" s="27">
        <v>1032</v>
      </c>
      <c r="H50" s="27">
        <v>702</v>
      </c>
      <c r="I50" s="27">
        <v>782</v>
      </c>
      <c r="J50" s="27">
        <v>924</v>
      </c>
      <c r="K50" s="27">
        <v>1500</v>
      </c>
      <c r="L50" s="27">
        <v>1032</v>
      </c>
      <c r="N50" s="27">
        <v>1500</v>
      </c>
      <c r="P50" s="27">
        <v>3908</v>
      </c>
    </row>
    <row r="51" spans="2:16" ht="10.9" customHeight="1" x14ac:dyDescent="0.2">
      <c r="B51" s="126" t="s">
        <v>249</v>
      </c>
      <c r="C51" s="27">
        <v>0</v>
      </c>
      <c r="D51" s="27">
        <v>0</v>
      </c>
      <c r="E51" s="27">
        <v>-479</v>
      </c>
      <c r="F51" s="27">
        <v>479</v>
      </c>
      <c r="H51" s="27">
        <v>350</v>
      </c>
      <c r="I51" s="27">
        <v>306</v>
      </c>
      <c r="J51" s="27">
        <v>375</v>
      </c>
      <c r="K51" s="27">
        <v>691</v>
      </c>
      <c r="L51" s="27">
        <v>479</v>
      </c>
      <c r="N51" s="27">
        <v>691</v>
      </c>
      <c r="P51" s="27">
        <v>1722</v>
      </c>
    </row>
    <row r="52" spans="2:16" ht="10.9" customHeight="1" x14ac:dyDescent="0.2">
      <c r="B52" s="126" t="s">
        <v>250</v>
      </c>
      <c r="C52" s="29">
        <v>0</v>
      </c>
      <c r="D52" s="29">
        <v>0</v>
      </c>
      <c r="E52" s="29">
        <v>-716</v>
      </c>
      <c r="F52" s="29">
        <v>716</v>
      </c>
      <c r="H52" s="29">
        <v>408</v>
      </c>
      <c r="I52" s="29">
        <v>326</v>
      </c>
      <c r="J52" s="29">
        <v>230</v>
      </c>
      <c r="K52" s="29">
        <v>239</v>
      </c>
      <c r="L52" s="29">
        <v>716</v>
      </c>
      <c r="N52" s="29">
        <v>239</v>
      </c>
      <c r="P52" s="29">
        <v>1203</v>
      </c>
    </row>
    <row r="53" spans="2:16" ht="10.9" customHeight="1" thickBot="1" x14ac:dyDescent="0.25">
      <c r="B53" s="126" t="s">
        <v>146</v>
      </c>
      <c r="C53" s="31">
        <v>0</v>
      </c>
      <c r="D53" s="31">
        <v>0</v>
      </c>
      <c r="E53" s="31">
        <v>-2227</v>
      </c>
      <c r="F53" s="31">
        <v>2227</v>
      </c>
      <c r="H53" s="31">
        <v>1460</v>
      </c>
      <c r="I53" s="31">
        <v>1414</v>
      </c>
      <c r="J53" s="31">
        <v>1529</v>
      </c>
      <c r="K53" s="31">
        <v>2430</v>
      </c>
      <c r="L53" s="31">
        <v>2227</v>
      </c>
      <c r="N53" s="31">
        <v>2430</v>
      </c>
      <c r="P53" s="31">
        <v>6833</v>
      </c>
    </row>
    <row r="54" spans="2:16" ht="5.85" customHeight="1" thickTop="1" x14ac:dyDescent="0.2">
      <c r="B54" s="1"/>
      <c r="C54" s="81"/>
      <c r="D54" s="81"/>
      <c r="E54" s="81"/>
      <c r="F54" s="81"/>
      <c r="H54" s="81"/>
      <c r="I54" s="81"/>
      <c r="J54" s="81"/>
      <c r="K54" s="81"/>
      <c r="L54" s="81"/>
      <c r="N54" s="81"/>
      <c r="P54" s="81"/>
    </row>
    <row r="55" spans="2:16" ht="10.9" customHeight="1" x14ac:dyDescent="0.2">
      <c r="B55" s="44" t="s">
        <v>251</v>
      </c>
    </row>
    <row r="56" spans="2:16" ht="10.9" customHeight="1" x14ac:dyDescent="0.2">
      <c r="B56" s="126" t="s">
        <v>248</v>
      </c>
      <c r="C56" s="27">
        <v>0</v>
      </c>
      <c r="D56" s="27">
        <v>0</v>
      </c>
      <c r="E56" s="27">
        <v>-368</v>
      </c>
      <c r="F56" s="27">
        <v>368</v>
      </c>
      <c r="H56" s="27">
        <v>172</v>
      </c>
      <c r="I56" s="27">
        <v>344</v>
      </c>
      <c r="J56" s="27">
        <v>390</v>
      </c>
      <c r="K56" s="27">
        <v>1009</v>
      </c>
      <c r="L56" s="27">
        <v>368</v>
      </c>
      <c r="N56" s="27">
        <v>1009</v>
      </c>
      <c r="P56" s="27">
        <v>1915</v>
      </c>
    </row>
    <row r="57" spans="2:16" ht="10.9" customHeight="1" x14ac:dyDescent="0.2">
      <c r="B57" s="126" t="s">
        <v>249</v>
      </c>
      <c r="C57" s="29">
        <v>0</v>
      </c>
      <c r="D57" s="29">
        <v>0</v>
      </c>
      <c r="E57" s="29">
        <v>88</v>
      </c>
      <c r="F57" s="29">
        <v>-88</v>
      </c>
      <c r="H57" s="29">
        <v>-290</v>
      </c>
      <c r="I57" s="29">
        <v>-171</v>
      </c>
      <c r="J57" s="29">
        <v>-237</v>
      </c>
      <c r="K57" s="29">
        <v>83</v>
      </c>
      <c r="L57" s="29">
        <v>-88</v>
      </c>
      <c r="N57" s="29">
        <v>83</v>
      </c>
      <c r="P57" s="29">
        <v>-615</v>
      </c>
    </row>
    <row r="58" spans="2:16" ht="10.9" customHeight="1" thickBot="1" x14ac:dyDescent="0.25">
      <c r="B58" s="126" t="s">
        <v>146</v>
      </c>
      <c r="C58" s="31">
        <v>0</v>
      </c>
      <c r="D58" s="31">
        <v>0</v>
      </c>
      <c r="E58" s="31">
        <v>-280</v>
      </c>
      <c r="F58" s="31">
        <v>280</v>
      </c>
      <c r="H58" s="31">
        <v>-118</v>
      </c>
      <c r="I58" s="31">
        <v>173</v>
      </c>
      <c r="J58" s="31">
        <v>153</v>
      </c>
      <c r="K58" s="31">
        <v>1092</v>
      </c>
      <c r="L58" s="31">
        <v>280</v>
      </c>
      <c r="N58" s="31">
        <v>1092</v>
      </c>
      <c r="P58" s="31">
        <v>1300</v>
      </c>
    </row>
    <row r="59" spans="2:16" ht="5.85" customHeight="1" thickTop="1" x14ac:dyDescent="0.2">
      <c r="B59" s="131"/>
      <c r="C59" s="81"/>
      <c r="D59" s="81"/>
      <c r="E59" s="81"/>
      <c r="F59" s="81"/>
      <c r="H59" s="81"/>
      <c r="I59" s="81"/>
      <c r="J59" s="81"/>
      <c r="K59" s="81"/>
      <c r="L59" s="81"/>
      <c r="N59" s="81"/>
      <c r="P59" s="81"/>
    </row>
    <row r="60" spans="2:16" ht="10.9" customHeight="1" x14ac:dyDescent="0.2">
      <c r="B60" s="44" t="s">
        <v>252</v>
      </c>
    </row>
    <row r="61" spans="2:16" ht="10.9" customHeight="1" x14ac:dyDescent="0.2">
      <c r="B61" s="126" t="s">
        <v>248</v>
      </c>
      <c r="C61" s="27">
        <v>0</v>
      </c>
      <c r="D61" s="27">
        <v>0</v>
      </c>
      <c r="E61" s="27">
        <v>0</v>
      </c>
      <c r="F61" s="27">
        <v>24703</v>
      </c>
      <c r="H61" s="27">
        <v>23451</v>
      </c>
      <c r="I61" s="27">
        <v>22406</v>
      </c>
      <c r="J61" s="27">
        <v>22377</v>
      </c>
      <c r="K61" s="27">
        <v>24527</v>
      </c>
      <c r="L61" s="27">
        <v>24703</v>
      </c>
      <c r="N61" s="27">
        <v>24527</v>
      </c>
      <c r="P61" s="27">
        <v>23451</v>
      </c>
    </row>
    <row r="62" spans="2:16" ht="10.9" customHeight="1" x14ac:dyDescent="0.2">
      <c r="B62" s="126" t="s">
        <v>249</v>
      </c>
      <c r="C62" s="27">
        <v>0</v>
      </c>
      <c r="D62" s="27">
        <v>0</v>
      </c>
      <c r="E62" s="27">
        <v>0</v>
      </c>
      <c r="F62" s="27">
        <v>11963</v>
      </c>
      <c r="H62" s="27">
        <v>11611</v>
      </c>
      <c r="I62" s="27">
        <v>11410</v>
      </c>
      <c r="J62" s="27">
        <v>11737</v>
      </c>
      <c r="K62" s="27">
        <v>13309</v>
      </c>
      <c r="L62" s="27">
        <v>11963</v>
      </c>
      <c r="N62" s="27">
        <v>13309</v>
      </c>
      <c r="P62" s="27">
        <v>11611</v>
      </c>
    </row>
    <row r="63" spans="2:16" ht="10.9" customHeight="1" x14ac:dyDescent="0.2">
      <c r="B63" s="126" t="s">
        <v>253</v>
      </c>
      <c r="C63" s="29">
        <v>0</v>
      </c>
      <c r="D63" s="29">
        <v>0</v>
      </c>
      <c r="E63" s="29">
        <v>0</v>
      </c>
      <c r="F63" s="29">
        <v>3154</v>
      </c>
      <c r="H63" s="29">
        <v>2574</v>
      </c>
      <c r="I63" s="29">
        <v>2324</v>
      </c>
      <c r="J63" s="29">
        <v>2169</v>
      </c>
      <c r="K63" s="29">
        <v>2110</v>
      </c>
      <c r="L63" s="29">
        <v>3154</v>
      </c>
      <c r="N63" s="29">
        <v>2110</v>
      </c>
      <c r="P63" s="29">
        <v>2574</v>
      </c>
    </row>
    <row r="64" spans="2:16" ht="10.9" customHeight="1" x14ac:dyDescent="0.2">
      <c r="B64" s="126" t="s">
        <v>146</v>
      </c>
      <c r="C64" s="78">
        <v>0</v>
      </c>
      <c r="D64" s="78">
        <v>0</v>
      </c>
      <c r="E64" s="78">
        <v>0</v>
      </c>
      <c r="F64" s="78">
        <v>39820</v>
      </c>
      <c r="H64" s="78">
        <v>37636</v>
      </c>
      <c r="I64" s="78">
        <v>36140</v>
      </c>
      <c r="J64" s="78">
        <v>36283</v>
      </c>
      <c r="K64" s="78">
        <v>39946</v>
      </c>
      <c r="L64" s="78">
        <v>39820</v>
      </c>
      <c r="N64" s="78">
        <v>39946</v>
      </c>
      <c r="P64" s="78">
        <v>37636</v>
      </c>
    </row>
    <row r="65" spans="2:16" ht="10.9" customHeight="1" x14ac:dyDescent="0.2">
      <c r="B65" s="44" t="s">
        <v>254</v>
      </c>
      <c r="C65" s="29">
        <v>0</v>
      </c>
      <c r="D65" s="29">
        <v>0</v>
      </c>
      <c r="E65" s="29">
        <v>0</v>
      </c>
      <c r="F65" s="29">
        <v>102816</v>
      </c>
      <c r="H65" s="29">
        <v>97643</v>
      </c>
      <c r="I65" s="29">
        <v>93883</v>
      </c>
      <c r="J65" s="29">
        <v>94148</v>
      </c>
      <c r="K65" s="29">
        <v>103490</v>
      </c>
      <c r="L65" s="29">
        <v>102816</v>
      </c>
      <c r="N65" s="132">
        <v>103490</v>
      </c>
      <c r="P65" s="29">
        <v>97643</v>
      </c>
    </row>
    <row r="66" spans="2:16" ht="10.9" customHeight="1" thickBot="1" x14ac:dyDescent="0.25">
      <c r="B66" s="44" t="s">
        <v>146</v>
      </c>
      <c r="C66" s="31">
        <v>0</v>
      </c>
      <c r="D66" s="31">
        <v>0</v>
      </c>
      <c r="E66" s="31">
        <v>0</v>
      </c>
      <c r="F66" s="31">
        <v>142636</v>
      </c>
      <c r="H66" s="31">
        <v>135279</v>
      </c>
      <c r="I66" s="31">
        <v>130023</v>
      </c>
      <c r="J66" s="31">
        <v>130431</v>
      </c>
      <c r="K66" s="31">
        <v>143436</v>
      </c>
      <c r="L66" s="31">
        <v>142636</v>
      </c>
      <c r="N66" s="133">
        <v>143436</v>
      </c>
      <c r="P66" s="31">
        <v>135279</v>
      </c>
    </row>
    <row r="67" spans="2:16" ht="10.9" customHeight="1" thickTop="1" x14ac:dyDescent="0.2">
      <c r="C67" s="98"/>
      <c r="D67" s="98"/>
      <c r="E67" s="98"/>
      <c r="F67" s="98"/>
      <c r="H67" s="98"/>
      <c r="I67" s="98"/>
      <c r="J67" s="98"/>
      <c r="K67" s="98"/>
      <c r="L67" s="98"/>
      <c r="N67" s="98"/>
      <c r="P67" s="98"/>
    </row>
    <row r="68" spans="2:16" ht="19.149999999999999" customHeight="1" x14ac:dyDescent="0.2">
      <c r="B68" s="242" t="s">
        <v>134</v>
      </c>
      <c r="C68" s="242"/>
      <c r="D68" s="242"/>
      <c r="E68" s="242"/>
      <c r="F68" s="242"/>
      <c r="G68" s="242"/>
      <c r="H68" s="242"/>
      <c r="I68" s="242"/>
      <c r="J68" s="242"/>
      <c r="K68" s="242"/>
      <c r="L68" s="242"/>
      <c r="M68" s="242"/>
      <c r="N68" s="242"/>
      <c r="O68" s="242"/>
      <c r="P68" s="242"/>
    </row>
    <row r="69" spans="2:16" ht="10.9" customHeight="1" x14ac:dyDescent="0.2">
      <c r="B69" s="256" t="s">
        <v>255</v>
      </c>
      <c r="C69" s="256"/>
      <c r="D69" s="256"/>
      <c r="E69" s="256"/>
      <c r="F69" s="256"/>
      <c r="G69" s="256"/>
      <c r="H69" s="256"/>
      <c r="I69" s="256"/>
      <c r="J69" s="256"/>
      <c r="K69" s="256"/>
      <c r="L69" s="256"/>
      <c r="M69" s="235"/>
      <c r="N69" s="256"/>
      <c r="O69" s="235"/>
      <c r="P69" s="256"/>
    </row>
    <row r="70" spans="2:16" ht="10.9" customHeight="1" x14ac:dyDescent="0.2">
      <c r="B70" s="256" t="s">
        <v>256</v>
      </c>
      <c r="C70" s="256"/>
      <c r="D70" s="256"/>
      <c r="E70" s="256"/>
      <c r="F70" s="256"/>
      <c r="G70" s="256"/>
      <c r="H70" s="256"/>
      <c r="I70" s="256"/>
      <c r="J70" s="256"/>
      <c r="K70" s="256"/>
      <c r="L70" s="256"/>
      <c r="M70" s="235"/>
      <c r="N70" s="256"/>
      <c r="O70" s="235"/>
      <c r="P70" s="256"/>
    </row>
    <row r="71" spans="2:16" ht="10.9" customHeight="1" x14ac:dyDescent="0.2">
      <c r="B71" s="256" t="s">
        <v>257</v>
      </c>
      <c r="C71" s="256"/>
      <c r="D71" s="256"/>
      <c r="E71" s="256"/>
      <c r="F71" s="256"/>
      <c r="G71" s="256"/>
      <c r="H71" s="256"/>
      <c r="I71" s="256"/>
      <c r="J71" s="256"/>
      <c r="K71" s="256"/>
      <c r="L71" s="256"/>
      <c r="M71" s="235"/>
      <c r="N71" s="256"/>
      <c r="O71" s="235"/>
      <c r="P71" s="256"/>
    </row>
    <row r="72" spans="2:16" ht="10.9" customHeight="1" x14ac:dyDescent="0.2">
      <c r="B72" s="250" t="s">
        <v>246</v>
      </c>
      <c r="C72" s="250"/>
      <c r="D72" s="250"/>
      <c r="E72" s="250"/>
      <c r="F72" s="72"/>
      <c r="G72" s="72"/>
      <c r="H72" s="72"/>
      <c r="I72" s="72"/>
      <c r="J72" s="72"/>
      <c r="K72" s="72"/>
      <c r="L72" s="72"/>
      <c r="M72" s="72"/>
      <c r="N72" s="72"/>
      <c r="O72" s="72"/>
      <c r="P72" s="72"/>
    </row>
    <row r="73" spans="2:16" ht="10.9" customHeight="1" x14ac:dyDescent="0.2">
      <c r="B73" s="48"/>
      <c r="C73" s="247">
        <v>2023</v>
      </c>
      <c r="D73" s="245"/>
      <c r="E73" s="245"/>
      <c r="F73" s="245"/>
      <c r="G73" s="48"/>
      <c r="H73" s="247">
        <v>2022</v>
      </c>
      <c r="I73" s="245"/>
      <c r="J73" s="245"/>
      <c r="K73" s="245"/>
      <c r="L73" s="61">
        <v>2023</v>
      </c>
      <c r="M73" s="48"/>
      <c r="N73" s="61">
        <v>2022</v>
      </c>
      <c r="O73" s="48"/>
      <c r="P73" s="61">
        <v>2022</v>
      </c>
    </row>
    <row r="74" spans="2:16" ht="10.9" customHeight="1" x14ac:dyDescent="0.2">
      <c r="B74" s="22" t="s">
        <v>95</v>
      </c>
      <c r="C74" s="62" t="s">
        <v>136</v>
      </c>
      <c r="D74" s="62" t="s">
        <v>137</v>
      </c>
      <c r="E74" s="62" t="s">
        <v>138</v>
      </c>
      <c r="F74" s="62" t="s">
        <v>139</v>
      </c>
      <c r="G74" s="41"/>
      <c r="H74" s="62" t="s">
        <v>136</v>
      </c>
      <c r="I74" s="62" t="s">
        <v>137</v>
      </c>
      <c r="J74" s="62" t="s">
        <v>138</v>
      </c>
      <c r="K74" s="62" t="s">
        <v>139</v>
      </c>
      <c r="L74" s="62" t="s">
        <v>140</v>
      </c>
      <c r="M74" s="41"/>
      <c r="N74" s="62" t="s">
        <v>140</v>
      </c>
      <c r="O74" s="41"/>
      <c r="P74" s="62" t="s">
        <v>141</v>
      </c>
    </row>
    <row r="75" spans="2:16" ht="10.9" customHeight="1" x14ac:dyDescent="0.2">
      <c r="B75" s="134" t="s">
        <v>122</v>
      </c>
      <c r="C75" s="58"/>
      <c r="D75" s="58"/>
      <c r="E75" s="58"/>
      <c r="F75" s="58"/>
      <c r="G75" s="58"/>
      <c r="H75" s="58"/>
      <c r="I75" s="58"/>
      <c r="J75" s="58"/>
      <c r="K75" s="58"/>
      <c r="L75" s="58"/>
      <c r="M75" s="58"/>
      <c r="N75" s="58"/>
      <c r="O75" s="58"/>
      <c r="P75" s="58"/>
    </row>
    <row r="76" spans="2:16" ht="10.9" customHeight="1" x14ac:dyDescent="0.2">
      <c r="B76" s="33" t="s">
        <v>258</v>
      </c>
    </row>
    <row r="77" spans="2:16" ht="10.9" customHeight="1" x14ac:dyDescent="0.2">
      <c r="B77" s="44" t="s">
        <v>259</v>
      </c>
    </row>
    <row r="78" spans="2:16" ht="10.9" customHeight="1" x14ac:dyDescent="0.2">
      <c r="B78" s="126" t="s">
        <v>248</v>
      </c>
      <c r="C78" s="27">
        <v>0</v>
      </c>
      <c r="D78" s="27">
        <v>0</v>
      </c>
      <c r="E78" s="27">
        <v>-528</v>
      </c>
      <c r="F78" s="27">
        <v>528</v>
      </c>
      <c r="H78" s="27">
        <v>542</v>
      </c>
      <c r="I78" s="27">
        <v>356</v>
      </c>
      <c r="J78" s="27">
        <v>472</v>
      </c>
      <c r="K78" s="27">
        <v>579</v>
      </c>
      <c r="L78" s="27">
        <v>528</v>
      </c>
      <c r="N78" s="27">
        <v>579</v>
      </c>
      <c r="P78" s="27">
        <v>1949</v>
      </c>
    </row>
    <row r="79" spans="2:16" ht="10.9" customHeight="1" x14ac:dyDescent="0.2">
      <c r="B79" s="126" t="s">
        <v>260</v>
      </c>
      <c r="C79" s="29">
        <v>0</v>
      </c>
      <c r="D79" s="29">
        <v>0</v>
      </c>
      <c r="E79" s="29">
        <v>-18</v>
      </c>
      <c r="F79" s="29">
        <v>18</v>
      </c>
      <c r="H79" s="29">
        <v>21</v>
      </c>
      <c r="I79" s="29">
        <v>13</v>
      </c>
      <c r="J79" s="29">
        <v>22</v>
      </c>
      <c r="K79" s="29">
        <v>21</v>
      </c>
      <c r="L79" s="29">
        <v>18</v>
      </c>
      <c r="N79" s="29">
        <v>21</v>
      </c>
      <c r="P79" s="29">
        <v>77</v>
      </c>
    </row>
    <row r="80" spans="2:16" ht="10.9" customHeight="1" x14ac:dyDescent="0.2">
      <c r="B80" s="126" t="s">
        <v>146</v>
      </c>
      <c r="C80" s="78">
        <v>0</v>
      </c>
      <c r="D80" s="78">
        <v>0</v>
      </c>
      <c r="E80" s="78">
        <v>-546</v>
      </c>
      <c r="F80" s="78">
        <v>546</v>
      </c>
      <c r="H80" s="78">
        <v>563</v>
      </c>
      <c r="I80" s="78">
        <v>369</v>
      </c>
      <c r="J80" s="78">
        <v>494</v>
      </c>
      <c r="K80" s="78">
        <v>600</v>
      </c>
      <c r="L80" s="78">
        <v>546</v>
      </c>
      <c r="N80" s="78">
        <v>600</v>
      </c>
      <c r="P80" s="78">
        <v>2026</v>
      </c>
    </row>
    <row r="81" spans="2:16" ht="10.9" customHeight="1" x14ac:dyDescent="0.2">
      <c r="B81" s="44" t="s">
        <v>261</v>
      </c>
      <c r="C81" s="29">
        <v>0</v>
      </c>
      <c r="D81" s="29">
        <v>0</v>
      </c>
      <c r="E81" s="29">
        <v>-241</v>
      </c>
      <c r="F81" s="29">
        <v>241</v>
      </c>
      <c r="H81" s="29">
        <v>462</v>
      </c>
      <c r="I81" s="29">
        <v>113</v>
      </c>
      <c r="J81" s="29">
        <v>201</v>
      </c>
      <c r="K81" s="29">
        <v>25</v>
      </c>
      <c r="L81" s="29">
        <v>241</v>
      </c>
      <c r="N81" s="29">
        <v>25</v>
      </c>
      <c r="P81" s="29">
        <v>801</v>
      </c>
    </row>
    <row r="82" spans="2:16" ht="10.9" customHeight="1" x14ac:dyDescent="0.2">
      <c r="B82" s="33" t="s">
        <v>262</v>
      </c>
      <c r="C82" s="78">
        <v>0</v>
      </c>
      <c r="D82" s="78">
        <v>0</v>
      </c>
      <c r="E82" s="78">
        <v>-787</v>
      </c>
      <c r="F82" s="78">
        <v>787</v>
      </c>
      <c r="H82" s="78">
        <v>1025</v>
      </c>
      <c r="I82" s="78">
        <v>482</v>
      </c>
      <c r="J82" s="78">
        <v>695</v>
      </c>
      <c r="K82" s="78">
        <v>625</v>
      </c>
      <c r="L82" s="78">
        <v>787</v>
      </c>
      <c r="N82" s="78">
        <v>625</v>
      </c>
      <c r="P82" s="78">
        <v>2827</v>
      </c>
    </row>
    <row r="83" spans="2:16" ht="5.85" customHeight="1" x14ac:dyDescent="0.2">
      <c r="B83" s="135"/>
      <c r="C83" s="1"/>
      <c r="D83" s="1"/>
      <c r="E83" s="1"/>
      <c r="F83" s="1"/>
      <c r="H83" s="1"/>
      <c r="I83" s="1"/>
      <c r="J83" s="1"/>
      <c r="K83" s="1"/>
      <c r="L83" s="1"/>
      <c r="N83" s="1"/>
      <c r="P83" s="1"/>
    </row>
    <row r="84" spans="2:16" ht="10.9" customHeight="1" x14ac:dyDescent="0.2">
      <c r="B84" s="33" t="s">
        <v>225</v>
      </c>
      <c r="C84" s="27">
        <v>0</v>
      </c>
      <c r="D84" s="27">
        <v>0</v>
      </c>
      <c r="E84" s="27">
        <v>-780</v>
      </c>
      <c r="F84" s="27">
        <v>780</v>
      </c>
      <c r="H84" s="27">
        <v>1019</v>
      </c>
      <c r="I84" s="27">
        <v>474</v>
      </c>
      <c r="J84" s="27">
        <v>689</v>
      </c>
      <c r="K84" s="27">
        <v>618</v>
      </c>
      <c r="L84" s="27">
        <v>780</v>
      </c>
      <c r="N84" s="27">
        <v>618</v>
      </c>
      <c r="P84" s="27">
        <v>2800</v>
      </c>
    </row>
    <row r="85" spans="2:16" ht="5.85" customHeight="1" x14ac:dyDescent="0.2">
      <c r="B85" s="44"/>
    </row>
    <row r="86" spans="2:16" ht="10.9" customHeight="1" x14ac:dyDescent="0.2">
      <c r="B86" s="33" t="s">
        <v>251</v>
      </c>
    </row>
    <row r="87" spans="2:16" ht="10.9" customHeight="1" x14ac:dyDescent="0.2">
      <c r="B87" s="44" t="s">
        <v>248</v>
      </c>
      <c r="C87" s="27">
        <v>0</v>
      </c>
      <c r="D87" s="27">
        <v>0</v>
      </c>
      <c r="E87" s="27">
        <v>0</v>
      </c>
      <c r="F87" s="27">
        <v>180</v>
      </c>
      <c r="H87" s="27">
        <v>267</v>
      </c>
      <c r="I87" s="27">
        <v>-126</v>
      </c>
      <c r="J87" s="27">
        <v>61</v>
      </c>
      <c r="K87" s="27">
        <v>396</v>
      </c>
      <c r="L87" s="27">
        <v>180</v>
      </c>
      <c r="N87" s="27">
        <v>396</v>
      </c>
      <c r="P87" s="27">
        <v>598</v>
      </c>
    </row>
    <row r="88" spans="2:16" ht="5.85" customHeight="1" x14ac:dyDescent="0.2"/>
    <row r="89" spans="2:16" ht="10.9" customHeight="1" x14ac:dyDescent="0.2">
      <c r="B89" s="33" t="s">
        <v>263</v>
      </c>
    </row>
    <row r="90" spans="2:16" ht="10.9" customHeight="1" x14ac:dyDescent="0.2">
      <c r="B90" s="44" t="s">
        <v>259</v>
      </c>
      <c r="C90" s="1"/>
      <c r="D90" s="1"/>
      <c r="E90" s="1"/>
      <c r="F90" s="1"/>
      <c r="H90" s="1"/>
      <c r="I90" s="1"/>
      <c r="J90" s="1"/>
      <c r="K90" s="1"/>
      <c r="L90" s="1"/>
      <c r="N90" s="1"/>
      <c r="P90" s="1"/>
    </row>
    <row r="91" spans="2:16" ht="10.9" customHeight="1" x14ac:dyDescent="0.2">
      <c r="B91" s="126" t="s">
        <v>248</v>
      </c>
      <c r="C91" s="27">
        <v>0</v>
      </c>
      <c r="D91" s="27">
        <v>0</v>
      </c>
      <c r="E91" s="27">
        <v>0</v>
      </c>
      <c r="F91" s="27">
        <v>14640</v>
      </c>
      <c r="H91" s="27">
        <v>13883</v>
      </c>
      <c r="I91" s="27">
        <v>13063</v>
      </c>
      <c r="J91" s="27">
        <v>13248</v>
      </c>
      <c r="K91" s="27">
        <v>14347</v>
      </c>
      <c r="L91" s="27">
        <v>14640</v>
      </c>
      <c r="N91" s="27">
        <v>14347</v>
      </c>
      <c r="P91" s="27">
        <v>13883</v>
      </c>
    </row>
    <row r="92" spans="2:16" ht="10.9" customHeight="1" x14ac:dyDescent="0.2">
      <c r="B92" s="126" t="s">
        <v>264</v>
      </c>
      <c r="C92" s="29">
        <v>307</v>
      </c>
      <c r="D92" s="29">
        <v>0</v>
      </c>
      <c r="E92" s="29">
        <v>0</v>
      </c>
      <c r="F92" s="29">
        <v>307</v>
      </c>
      <c r="H92" s="29">
        <v>281</v>
      </c>
      <c r="I92" s="29">
        <v>275</v>
      </c>
      <c r="J92" s="29">
        <v>281</v>
      </c>
      <c r="K92" s="29">
        <v>274</v>
      </c>
      <c r="L92" s="29">
        <v>307</v>
      </c>
      <c r="N92" s="29">
        <v>274</v>
      </c>
      <c r="P92" s="29">
        <v>281</v>
      </c>
    </row>
    <row r="93" spans="2:16" ht="10.9" customHeight="1" x14ac:dyDescent="0.2">
      <c r="B93" s="126" t="s">
        <v>146</v>
      </c>
      <c r="C93" s="78">
        <v>307</v>
      </c>
      <c r="D93" s="78">
        <v>0</v>
      </c>
      <c r="E93" s="78">
        <v>0</v>
      </c>
      <c r="F93" s="78">
        <v>14947</v>
      </c>
      <c r="H93" s="78">
        <v>14164</v>
      </c>
      <c r="I93" s="78">
        <v>13338</v>
      </c>
      <c r="J93" s="78">
        <v>13529</v>
      </c>
      <c r="K93" s="78">
        <v>14621</v>
      </c>
      <c r="L93" s="78">
        <v>14947</v>
      </c>
      <c r="N93" s="78">
        <v>14621</v>
      </c>
      <c r="P93" s="78">
        <v>14164</v>
      </c>
    </row>
    <row r="94" spans="2:16" ht="10.9" customHeight="1" x14ac:dyDescent="0.2">
      <c r="B94" s="44" t="s">
        <v>265</v>
      </c>
      <c r="C94" s="29">
        <v>5056</v>
      </c>
      <c r="D94" s="29">
        <v>0</v>
      </c>
      <c r="E94" s="29">
        <v>0</v>
      </c>
      <c r="F94" s="29">
        <v>5056</v>
      </c>
      <c r="H94" s="29">
        <v>4741</v>
      </c>
      <c r="I94" s="29">
        <v>4329</v>
      </c>
      <c r="J94" s="29">
        <v>4273</v>
      </c>
      <c r="K94" s="29">
        <v>4490</v>
      </c>
      <c r="L94" s="29">
        <v>5056</v>
      </c>
      <c r="N94" s="29">
        <v>4490</v>
      </c>
      <c r="P94" s="29">
        <v>4741</v>
      </c>
    </row>
    <row r="95" spans="2:16" ht="10.9" customHeight="1" thickBot="1" x14ac:dyDescent="0.25">
      <c r="B95" s="33" t="s">
        <v>266</v>
      </c>
      <c r="C95" s="31">
        <v>5363</v>
      </c>
      <c r="D95" s="31">
        <v>0</v>
      </c>
      <c r="E95" s="31">
        <v>0</v>
      </c>
      <c r="F95" s="31">
        <v>20003</v>
      </c>
      <c r="H95" s="31">
        <v>18905</v>
      </c>
      <c r="I95" s="31">
        <v>17667</v>
      </c>
      <c r="J95" s="31">
        <v>17802</v>
      </c>
      <c r="K95" s="31">
        <v>19111</v>
      </c>
      <c r="L95" s="31">
        <v>20003</v>
      </c>
      <c r="N95" s="31">
        <v>19111</v>
      </c>
      <c r="P95" s="31">
        <v>18905</v>
      </c>
    </row>
    <row r="96" spans="2:16" ht="10.9" customHeight="1" thickTop="1" x14ac:dyDescent="0.25">
      <c r="B96" s="136"/>
      <c r="C96" s="98"/>
      <c r="D96" s="98"/>
      <c r="E96" s="98"/>
      <c r="F96" s="98"/>
      <c r="H96" s="98"/>
      <c r="I96" s="98"/>
      <c r="J96" s="98"/>
      <c r="K96" s="98"/>
      <c r="L96" s="98"/>
      <c r="N96" s="98"/>
      <c r="P96" s="98"/>
    </row>
    <row r="97" spans="2:16" ht="10.9" customHeight="1" x14ac:dyDescent="0.2">
      <c r="B97" s="25" t="s">
        <v>123</v>
      </c>
      <c r="C97" s="88"/>
      <c r="D97" s="88"/>
      <c r="E97" s="88"/>
      <c r="F97" s="88"/>
      <c r="G97" s="88"/>
      <c r="H97" s="88"/>
      <c r="I97" s="88"/>
      <c r="J97" s="88"/>
      <c r="K97" s="88"/>
      <c r="L97" s="88"/>
      <c r="M97" s="88"/>
      <c r="N97" s="88"/>
      <c r="O97" s="88"/>
      <c r="P97" s="88"/>
    </row>
    <row r="98" spans="2:16" ht="10.9" customHeight="1" x14ac:dyDescent="0.2">
      <c r="B98" s="124" t="s">
        <v>116</v>
      </c>
    </row>
    <row r="99" spans="2:16" ht="10.9" customHeight="1" x14ac:dyDescent="0.2">
      <c r="B99" s="33" t="s">
        <v>267</v>
      </c>
      <c r="C99" s="27">
        <v>0</v>
      </c>
      <c r="D99" s="27">
        <v>0</v>
      </c>
      <c r="E99" s="27">
        <v>-42</v>
      </c>
      <c r="F99" s="27">
        <v>42</v>
      </c>
      <c r="H99" s="27">
        <v>37</v>
      </c>
      <c r="I99" s="27">
        <v>35</v>
      </c>
      <c r="J99" s="27">
        <v>38</v>
      </c>
      <c r="K99" s="27">
        <v>33</v>
      </c>
      <c r="L99" s="27">
        <v>42</v>
      </c>
      <c r="N99" s="27">
        <v>33</v>
      </c>
      <c r="P99" s="27">
        <v>143</v>
      </c>
    </row>
    <row r="100" spans="2:16" ht="10.9" customHeight="1" x14ac:dyDescent="0.2">
      <c r="B100" s="33" t="s">
        <v>268</v>
      </c>
      <c r="C100" s="27">
        <v>0</v>
      </c>
      <c r="D100" s="27">
        <v>0</v>
      </c>
      <c r="E100" s="27">
        <v>-57</v>
      </c>
      <c r="F100" s="27">
        <v>57</v>
      </c>
      <c r="H100" s="27">
        <v>50</v>
      </c>
      <c r="I100" s="27">
        <v>46</v>
      </c>
      <c r="J100" s="27">
        <v>48</v>
      </c>
      <c r="K100" s="27">
        <v>42</v>
      </c>
      <c r="L100" s="27">
        <v>57</v>
      </c>
      <c r="N100" s="27">
        <v>42</v>
      </c>
      <c r="P100" s="27">
        <v>186</v>
      </c>
    </row>
    <row r="101" spans="2:16" ht="10.9" customHeight="1" x14ac:dyDescent="0.2">
      <c r="B101" s="33" t="s">
        <v>269</v>
      </c>
      <c r="C101" s="49">
        <v>0</v>
      </c>
      <c r="D101" s="49">
        <v>0</v>
      </c>
      <c r="E101" s="49">
        <v>-154</v>
      </c>
      <c r="F101" s="49">
        <v>154</v>
      </c>
      <c r="G101" s="1"/>
      <c r="H101" s="49">
        <v>149</v>
      </c>
      <c r="I101" s="49">
        <v>123</v>
      </c>
      <c r="J101" s="49">
        <v>141</v>
      </c>
      <c r="K101" s="49">
        <v>135</v>
      </c>
      <c r="L101" s="49">
        <v>154</v>
      </c>
      <c r="M101" s="1"/>
      <c r="N101" s="49">
        <v>135</v>
      </c>
      <c r="O101" s="1"/>
      <c r="P101" s="49">
        <v>548</v>
      </c>
    </row>
    <row r="102" spans="2:16" ht="10.9" customHeight="1" x14ac:dyDescent="0.2">
      <c r="B102" s="42"/>
    </row>
    <row r="103" spans="2:16" ht="10.9" customHeight="1" x14ac:dyDescent="0.2">
      <c r="B103" s="124" t="s">
        <v>118</v>
      </c>
      <c r="C103" s="1"/>
      <c r="D103" s="1"/>
      <c r="E103" s="1"/>
      <c r="F103" s="1"/>
      <c r="H103" s="1"/>
      <c r="I103" s="1"/>
      <c r="J103" s="1"/>
      <c r="K103" s="1"/>
      <c r="L103" s="1"/>
      <c r="N103" s="1"/>
      <c r="P103" s="1"/>
    </row>
    <row r="104" spans="2:16" ht="10.9" customHeight="1" x14ac:dyDescent="0.2">
      <c r="B104" s="33" t="s">
        <v>267</v>
      </c>
      <c r="C104" s="27">
        <v>0</v>
      </c>
      <c r="D104" s="27">
        <v>0</v>
      </c>
      <c r="E104" s="27">
        <v>-230</v>
      </c>
      <c r="F104" s="27">
        <v>230</v>
      </c>
      <c r="H104" s="27">
        <v>241</v>
      </c>
      <c r="I104" s="137">
        <v>261</v>
      </c>
      <c r="J104" s="137">
        <v>266</v>
      </c>
      <c r="K104" s="27">
        <v>243</v>
      </c>
      <c r="L104" s="27">
        <v>230</v>
      </c>
      <c r="N104" s="137">
        <v>243</v>
      </c>
      <c r="P104" s="27">
        <v>1011</v>
      </c>
    </row>
    <row r="105" spans="2:16" ht="10.9" customHeight="1" x14ac:dyDescent="0.2">
      <c r="B105" s="33" t="s">
        <v>268</v>
      </c>
      <c r="C105" s="27">
        <v>0</v>
      </c>
      <c r="D105" s="27">
        <v>0</v>
      </c>
      <c r="E105" s="27">
        <v>-311</v>
      </c>
      <c r="F105" s="27">
        <v>311</v>
      </c>
      <c r="H105" s="27">
        <v>328</v>
      </c>
      <c r="I105" s="137">
        <v>339</v>
      </c>
      <c r="J105" s="137">
        <v>341</v>
      </c>
      <c r="K105" s="27">
        <v>307</v>
      </c>
      <c r="L105" s="27">
        <v>311</v>
      </c>
      <c r="N105" s="137">
        <v>307</v>
      </c>
      <c r="P105" s="27">
        <v>1315</v>
      </c>
    </row>
    <row r="106" spans="2:16" ht="10.9" customHeight="1" x14ac:dyDescent="0.2">
      <c r="B106" s="33"/>
      <c r="C106" s="1"/>
      <c r="D106" s="1"/>
      <c r="E106" s="1"/>
      <c r="F106" s="1"/>
      <c r="H106" s="1"/>
      <c r="I106" s="1"/>
      <c r="J106" s="1"/>
      <c r="K106" s="1"/>
      <c r="L106" s="1"/>
      <c r="N106" s="1"/>
      <c r="P106" s="1"/>
    </row>
    <row r="107" spans="2:16" ht="10.9" customHeight="1" x14ac:dyDescent="0.2">
      <c r="B107" s="33" t="s">
        <v>269</v>
      </c>
      <c r="C107" s="27">
        <v>0</v>
      </c>
      <c r="D107" s="27">
        <v>0</v>
      </c>
      <c r="E107" s="27">
        <v>-102</v>
      </c>
      <c r="F107" s="27">
        <v>102</v>
      </c>
      <c r="H107" s="27">
        <v>110</v>
      </c>
      <c r="I107" s="27">
        <v>118</v>
      </c>
      <c r="J107" s="27">
        <v>87</v>
      </c>
      <c r="K107" s="27">
        <v>93</v>
      </c>
      <c r="L107" s="27">
        <v>102</v>
      </c>
      <c r="N107" s="27">
        <v>93</v>
      </c>
      <c r="P107" s="27">
        <v>408</v>
      </c>
    </row>
    <row r="108" spans="2:16" ht="10.9" customHeight="1" x14ac:dyDescent="0.2">
      <c r="B108" s="33" t="s">
        <v>270</v>
      </c>
      <c r="C108" s="29">
        <v>0</v>
      </c>
      <c r="D108" s="29">
        <v>0</v>
      </c>
      <c r="E108" s="29">
        <v>-50</v>
      </c>
      <c r="F108" s="29">
        <v>50</v>
      </c>
      <c r="H108" s="29">
        <v>56</v>
      </c>
      <c r="I108" s="29">
        <v>48</v>
      </c>
      <c r="J108" s="29">
        <v>60</v>
      </c>
      <c r="K108" s="29">
        <v>60</v>
      </c>
      <c r="L108" s="29">
        <v>50</v>
      </c>
      <c r="N108" s="29">
        <v>60</v>
      </c>
      <c r="P108" s="29">
        <v>224</v>
      </c>
    </row>
    <row r="109" spans="2:16" ht="10.9" customHeight="1" thickBot="1" x14ac:dyDescent="0.25">
      <c r="B109" s="33" t="s">
        <v>271</v>
      </c>
      <c r="C109" s="31">
        <v>0</v>
      </c>
      <c r="D109" s="31">
        <v>0</v>
      </c>
      <c r="E109" s="31">
        <v>-152</v>
      </c>
      <c r="F109" s="31">
        <v>152</v>
      </c>
      <c r="G109" s="48"/>
      <c r="H109" s="31">
        <v>166</v>
      </c>
      <c r="I109" s="31">
        <v>166</v>
      </c>
      <c r="J109" s="31">
        <v>147</v>
      </c>
      <c r="K109" s="31">
        <v>153</v>
      </c>
      <c r="L109" s="31">
        <v>152</v>
      </c>
      <c r="M109" s="48"/>
      <c r="N109" s="31">
        <v>153</v>
      </c>
      <c r="O109" s="48"/>
      <c r="P109" s="31">
        <v>632</v>
      </c>
    </row>
    <row r="110" spans="2:16" ht="10.9" customHeight="1" thickTop="1" x14ac:dyDescent="0.2">
      <c r="B110" s="138"/>
      <c r="C110" s="98"/>
      <c r="D110" s="98"/>
      <c r="E110" s="98"/>
      <c r="F110" s="98"/>
      <c r="H110" s="98"/>
      <c r="I110" s="98"/>
      <c r="J110" s="98"/>
      <c r="K110" s="98"/>
      <c r="L110" s="98"/>
      <c r="N110" s="98"/>
      <c r="P110" s="98"/>
    </row>
    <row r="111" spans="2:16" ht="19.149999999999999" customHeight="1" x14ac:dyDescent="0.2">
      <c r="B111" s="242" t="s">
        <v>134</v>
      </c>
      <c r="C111" s="242"/>
      <c r="D111" s="242"/>
      <c r="E111" s="242"/>
      <c r="F111" s="242"/>
      <c r="G111" s="242"/>
      <c r="H111" s="242"/>
      <c r="I111" s="242"/>
      <c r="J111" s="242"/>
      <c r="K111" s="242"/>
      <c r="L111" s="242"/>
      <c r="M111" s="242"/>
      <c r="N111" s="242"/>
      <c r="O111" s="242"/>
      <c r="P111" s="242"/>
    </row>
    <row r="112" spans="2:16" ht="10.9" customHeight="1" x14ac:dyDescent="0.2">
      <c r="B112" s="256" t="s">
        <v>272</v>
      </c>
      <c r="C112" s="256"/>
      <c r="D112" s="256"/>
      <c r="E112" s="256"/>
      <c r="F112" s="256"/>
      <c r="G112" s="256"/>
      <c r="H112" s="256"/>
      <c r="I112" s="256"/>
      <c r="J112" s="256"/>
      <c r="K112" s="256"/>
      <c r="L112" s="235"/>
      <c r="M112" s="235"/>
      <c r="N112" s="235"/>
      <c r="O112" s="235"/>
      <c r="P112" s="235"/>
    </row>
    <row r="113" spans="2:16" ht="10.9" customHeight="1" x14ac:dyDescent="0.2">
      <c r="B113" s="250" t="s">
        <v>246</v>
      </c>
      <c r="C113" s="250"/>
      <c r="D113" s="250"/>
      <c r="E113" s="250"/>
      <c r="F113" s="72"/>
      <c r="G113" s="72"/>
      <c r="H113" s="72"/>
      <c r="I113" s="72"/>
      <c r="J113" s="72"/>
      <c r="K113" s="72"/>
      <c r="L113" s="72"/>
      <c r="M113" s="72"/>
      <c r="N113" s="72"/>
      <c r="O113" s="72"/>
      <c r="P113" s="72"/>
    </row>
    <row r="114" spans="2:16" ht="10.9" customHeight="1" x14ac:dyDescent="0.2">
      <c r="B114" s="48"/>
      <c r="C114" s="247">
        <v>2023</v>
      </c>
      <c r="D114" s="245"/>
      <c r="E114" s="245"/>
      <c r="F114" s="245"/>
      <c r="G114" s="48"/>
      <c r="H114" s="247">
        <v>2022</v>
      </c>
      <c r="I114" s="245"/>
      <c r="J114" s="245"/>
      <c r="K114" s="245"/>
      <c r="L114" s="61">
        <v>2023</v>
      </c>
      <c r="M114" s="48"/>
      <c r="N114" s="61">
        <v>2022</v>
      </c>
      <c r="O114" s="48"/>
      <c r="P114" s="61">
        <v>2022</v>
      </c>
    </row>
    <row r="115" spans="2:16" ht="10.9" customHeight="1" x14ac:dyDescent="0.2">
      <c r="B115" s="22" t="s">
        <v>95</v>
      </c>
      <c r="C115" s="62" t="s">
        <v>136</v>
      </c>
      <c r="D115" s="62" t="s">
        <v>137</v>
      </c>
      <c r="E115" s="62" t="s">
        <v>138</v>
      </c>
      <c r="F115" s="62" t="s">
        <v>139</v>
      </c>
      <c r="G115" s="41"/>
      <c r="H115" s="62" t="s">
        <v>136</v>
      </c>
      <c r="I115" s="62" t="s">
        <v>137</v>
      </c>
      <c r="J115" s="62" t="s">
        <v>138</v>
      </c>
      <c r="K115" s="62" t="s">
        <v>139</v>
      </c>
      <c r="L115" s="62" t="s">
        <v>140</v>
      </c>
      <c r="M115" s="41"/>
      <c r="N115" s="62" t="s">
        <v>140</v>
      </c>
      <c r="O115" s="41"/>
      <c r="P115" s="62" t="s">
        <v>141</v>
      </c>
    </row>
    <row r="116" spans="2:16" ht="10.9" customHeight="1" x14ac:dyDescent="0.2">
      <c r="B116" s="25" t="s">
        <v>273</v>
      </c>
      <c r="C116" s="88"/>
      <c r="D116" s="88"/>
      <c r="E116" s="88"/>
      <c r="F116" s="88"/>
      <c r="G116" s="88"/>
      <c r="H116" s="88"/>
      <c r="I116" s="88"/>
      <c r="J116" s="88"/>
      <c r="K116" s="88"/>
      <c r="L116" s="88"/>
      <c r="M116" s="88"/>
      <c r="N116" s="88"/>
      <c r="O116" s="88"/>
      <c r="P116" s="88"/>
    </row>
    <row r="117" spans="2:16" ht="10.9" customHeight="1" x14ac:dyDescent="0.2">
      <c r="B117" s="43" t="s">
        <v>115</v>
      </c>
    </row>
    <row r="118" spans="2:16" ht="10.9" customHeight="1" x14ac:dyDescent="0.2">
      <c r="B118" s="44" t="s">
        <v>116</v>
      </c>
      <c r="C118" s="27">
        <v>0</v>
      </c>
      <c r="D118" s="27">
        <v>0</v>
      </c>
      <c r="E118" s="27">
        <v>-483</v>
      </c>
      <c r="F118" s="27">
        <v>483</v>
      </c>
      <c r="H118" s="27">
        <v>472</v>
      </c>
      <c r="I118" s="27">
        <v>465</v>
      </c>
      <c r="J118" s="27">
        <v>469</v>
      </c>
      <c r="K118" s="27">
        <v>476</v>
      </c>
      <c r="L118" s="27">
        <v>483</v>
      </c>
      <c r="N118" s="27">
        <v>476</v>
      </c>
      <c r="P118" s="27">
        <v>1882</v>
      </c>
    </row>
    <row r="119" spans="2:16" ht="10.9" customHeight="1" x14ac:dyDescent="0.2">
      <c r="B119" s="44" t="s">
        <v>117</v>
      </c>
      <c r="C119" s="49">
        <v>0</v>
      </c>
      <c r="D119" s="49">
        <v>0</v>
      </c>
      <c r="E119" s="49">
        <v>-468</v>
      </c>
      <c r="F119" s="49">
        <v>468</v>
      </c>
      <c r="G119" s="1"/>
      <c r="H119" s="49">
        <v>470</v>
      </c>
      <c r="I119" s="49">
        <v>427</v>
      </c>
      <c r="J119" s="49">
        <v>425</v>
      </c>
      <c r="K119" s="49">
        <v>417</v>
      </c>
      <c r="L119" s="49">
        <v>468</v>
      </c>
      <c r="M119" s="1"/>
      <c r="N119" s="49">
        <v>417</v>
      </c>
      <c r="O119" s="1"/>
      <c r="P119" s="49">
        <v>1739</v>
      </c>
    </row>
    <row r="120" spans="2:16" ht="10.9" customHeight="1" x14ac:dyDescent="0.2">
      <c r="B120" s="44" t="s">
        <v>118</v>
      </c>
      <c r="C120" s="49">
        <v>0</v>
      </c>
      <c r="D120" s="49">
        <v>0</v>
      </c>
      <c r="E120" s="49">
        <v>-103</v>
      </c>
      <c r="F120" s="49">
        <v>103</v>
      </c>
      <c r="G120" s="1"/>
      <c r="H120" s="49">
        <v>104</v>
      </c>
      <c r="I120" s="49">
        <v>126</v>
      </c>
      <c r="J120" s="49">
        <v>122</v>
      </c>
      <c r="K120" s="49">
        <v>79</v>
      </c>
      <c r="L120" s="49">
        <v>103</v>
      </c>
      <c r="M120" s="1"/>
      <c r="N120" s="49">
        <v>79</v>
      </c>
      <c r="O120" s="1"/>
      <c r="P120" s="49">
        <v>431</v>
      </c>
    </row>
    <row r="121" spans="2:16" ht="10.9" customHeight="1" x14ac:dyDescent="0.2">
      <c r="B121" s="44" t="s">
        <v>119</v>
      </c>
      <c r="C121" s="49">
        <v>0</v>
      </c>
      <c r="D121" s="49">
        <v>0</v>
      </c>
      <c r="E121" s="49">
        <v>-93</v>
      </c>
      <c r="F121" s="49">
        <v>93</v>
      </c>
      <c r="G121" s="1"/>
      <c r="H121" s="49">
        <v>97</v>
      </c>
      <c r="I121" s="49">
        <v>122</v>
      </c>
      <c r="J121" s="49">
        <v>137</v>
      </c>
      <c r="K121" s="49">
        <v>127</v>
      </c>
      <c r="L121" s="49">
        <v>93</v>
      </c>
      <c r="M121" s="1"/>
      <c r="N121" s="49">
        <v>127</v>
      </c>
      <c r="O121" s="1"/>
      <c r="P121" s="49">
        <v>483</v>
      </c>
    </row>
    <row r="122" spans="2:16" ht="10.9" customHeight="1" x14ac:dyDescent="0.2">
      <c r="B122" s="43" t="s">
        <v>120</v>
      </c>
      <c r="C122" s="1"/>
      <c r="D122" s="1"/>
      <c r="E122" s="1"/>
      <c r="F122" s="1"/>
      <c r="H122" s="1"/>
      <c r="I122" s="1"/>
      <c r="J122" s="1"/>
      <c r="K122" s="1"/>
      <c r="L122" s="1"/>
      <c r="N122" s="1"/>
      <c r="P122" s="1"/>
    </row>
    <row r="123" spans="2:16" ht="10.9" customHeight="1" x14ac:dyDescent="0.2">
      <c r="B123" s="44" t="s">
        <v>121</v>
      </c>
      <c r="C123" s="27">
        <v>0</v>
      </c>
      <c r="D123" s="27">
        <v>0</v>
      </c>
      <c r="E123" s="27">
        <v>-2227</v>
      </c>
      <c r="F123" s="27">
        <v>2227</v>
      </c>
      <c r="H123" s="27">
        <v>1460</v>
      </c>
      <c r="I123" s="27">
        <v>1414</v>
      </c>
      <c r="J123" s="27">
        <v>1529</v>
      </c>
      <c r="K123" s="27">
        <v>2430</v>
      </c>
      <c r="L123" s="27">
        <v>2227</v>
      </c>
      <c r="N123" s="27">
        <v>2430</v>
      </c>
      <c r="P123" s="27">
        <v>6833</v>
      </c>
    </row>
    <row r="124" spans="2:16" ht="10.9" customHeight="1" x14ac:dyDescent="0.2">
      <c r="B124" s="44" t="s">
        <v>122</v>
      </c>
      <c r="C124" s="27">
        <v>0</v>
      </c>
      <c r="D124" s="27">
        <v>0</v>
      </c>
      <c r="E124" s="27">
        <v>-780</v>
      </c>
      <c r="F124" s="27">
        <v>780</v>
      </c>
      <c r="H124" s="27">
        <v>1019</v>
      </c>
      <c r="I124" s="27">
        <v>474</v>
      </c>
      <c r="J124" s="27">
        <v>689</v>
      </c>
      <c r="K124" s="27">
        <v>618</v>
      </c>
      <c r="L124" s="27">
        <v>780</v>
      </c>
      <c r="N124" s="27">
        <v>618</v>
      </c>
      <c r="P124" s="27">
        <v>2800</v>
      </c>
    </row>
    <row r="125" spans="2:16" ht="10.9" customHeight="1" x14ac:dyDescent="0.2">
      <c r="B125" s="43" t="s">
        <v>123</v>
      </c>
      <c r="C125" s="1"/>
      <c r="D125" s="1"/>
      <c r="E125" s="1"/>
      <c r="F125" s="1"/>
      <c r="H125" s="1"/>
      <c r="I125" s="1"/>
      <c r="J125" s="1"/>
      <c r="K125" s="1"/>
      <c r="L125" s="1"/>
      <c r="N125" s="1"/>
      <c r="P125" s="1"/>
    </row>
    <row r="126" spans="2:16" ht="10.9" customHeight="1" x14ac:dyDescent="0.2">
      <c r="B126" s="44" t="s">
        <v>116</v>
      </c>
      <c r="C126" s="49">
        <v>0</v>
      </c>
      <c r="D126" s="49">
        <v>0</v>
      </c>
      <c r="E126" s="49">
        <v>-154</v>
      </c>
      <c r="F126" s="49">
        <v>154</v>
      </c>
      <c r="G126" s="1"/>
      <c r="H126" s="49">
        <v>149</v>
      </c>
      <c r="I126" s="49">
        <v>123</v>
      </c>
      <c r="J126" s="49">
        <v>141</v>
      </c>
      <c r="K126" s="49">
        <v>135</v>
      </c>
      <c r="L126" s="49">
        <v>154</v>
      </c>
      <c r="M126" s="1"/>
      <c r="N126" s="49">
        <v>135</v>
      </c>
      <c r="O126" s="1"/>
      <c r="P126" s="49">
        <v>548</v>
      </c>
    </row>
    <row r="127" spans="2:16" ht="10.9" customHeight="1" x14ac:dyDescent="0.2">
      <c r="B127" s="44" t="s">
        <v>118</v>
      </c>
      <c r="C127" s="79">
        <v>0</v>
      </c>
      <c r="D127" s="79">
        <v>0</v>
      </c>
      <c r="E127" s="79">
        <v>-152</v>
      </c>
      <c r="F127" s="79">
        <v>152</v>
      </c>
      <c r="G127" s="1"/>
      <c r="H127" s="79">
        <v>166</v>
      </c>
      <c r="I127" s="79">
        <v>166</v>
      </c>
      <c r="J127" s="79">
        <v>147</v>
      </c>
      <c r="K127" s="79">
        <v>153</v>
      </c>
      <c r="L127" s="79">
        <v>152</v>
      </c>
      <c r="M127" s="1"/>
      <c r="N127" s="79">
        <v>153</v>
      </c>
      <c r="O127" s="1"/>
      <c r="P127" s="79">
        <v>632</v>
      </c>
    </row>
    <row r="128" spans="2:16" ht="10.9" customHeight="1" thickBot="1" x14ac:dyDescent="0.25">
      <c r="B128" s="33" t="s">
        <v>146</v>
      </c>
      <c r="C128" s="31">
        <v>0</v>
      </c>
      <c r="D128" s="31">
        <v>0</v>
      </c>
      <c r="E128" s="31">
        <v>-4460</v>
      </c>
      <c r="F128" s="31">
        <v>4460</v>
      </c>
      <c r="H128" s="31">
        <v>3937</v>
      </c>
      <c r="I128" s="31">
        <v>3317</v>
      </c>
      <c r="J128" s="31">
        <v>3659</v>
      </c>
      <c r="K128" s="31">
        <v>4435</v>
      </c>
      <c r="L128" s="31">
        <v>4460</v>
      </c>
      <c r="N128" s="31">
        <v>4435</v>
      </c>
      <c r="P128" s="31">
        <v>15348</v>
      </c>
    </row>
    <row r="129" spans="2:16" ht="10.9" customHeight="1" thickTop="1" x14ac:dyDescent="0.2">
      <c r="B129" s="97"/>
      <c r="C129" s="98"/>
      <c r="D129" s="98"/>
      <c r="E129" s="98"/>
      <c r="F129" s="98"/>
      <c r="H129" s="98"/>
      <c r="I129" s="98"/>
      <c r="J129" s="98"/>
      <c r="K129" s="98"/>
      <c r="L129" s="98"/>
      <c r="N129" s="98"/>
      <c r="P129" s="98"/>
    </row>
    <row r="130" spans="2:16" ht="10.9" customHeight="1" x14ac:dyDescent="0.2">
      <c r="B130" s="25" t="s">
        <v>274</v>
      </c>
      <c r="C130" s="88"/>
      <c r="D130" s="88"/>
      <c r="E130" s="88"/>
      <c r="F130" s="88"/>
      <c r="G130" s="88"/>
      <c r="H130" s="88"/>
      <c r="I130" s="88"/>
      <c r="J130" s="88"/>
      <c r="K130" s="88"/>
      <c r="L130" s="88"/>
      <c r="M130" s="88"/>
      <c r="N130" s="88"/>
      <c r="O130" s="88"/>
      <c r="P130" s="88"/>
    </row>
    <row r="131" spans="2:16" ht="10.9" customHeight="1" x14ac:dyDescent="0.2">
      <c r="B131" s="26" t="s">
        <v>275</v>
      </c>
      <c r="C131" s="139" t="s">
        <v>133</v>
      </c>
      <c r="D131" s="140">
        <v>1</v>
      </c>
      <c r="E131" s="140">
        <v>7.0000000000000007E-2</v>
      </c>
      <c r="F131" s="140">
        <v>0.06</v>
      </c>
      <c r="H131" s="28">
        <v>0.03</v>
      </c>
      <c r="I131" s="28">
        <v>0.03</v>
      </c>
      <c r="J131" s="28">
        <v>0.04</v>
      </c>
      <c r="K131" s="28">
        <v>0.03</v>
      </c>
      <c r="L131" s="28">
        <v>0.06</v>
      </c>
      <c r="N131" s="28">
        <v>0.03</v>
      </c>
      <c r="P131" s="28">
        <v>0.03</v>
      </c>
    </row>
    <row r="132" spans="2:16" ht="10.9" customHeight="1" x14ac:dyDescent="0.2">
      <c r="B132" s="26" t="s">
        <v>276</v>
      </c>
      <c r="C132" s="139" t="s">
        <v>133</v>
      </c>
      <c r="D132" s="140">
        <v>1</v>
      </c>
      <c r="E132" s="140">
        <v>0.4</v>
      </c>
      <c r="F132" s="140">
        <v>0.4</v>
      </c>
      <c r="H132" s="28">
        <v>0.47000000000000003</v>
      </c>
      <c r="I132" s="28">
        <v>0.43</v>
      </c>
      <c r="J132" s="28">
        <v>0.41000000000000003</v>
      </c>
      <c r="K132" s="28">
        <v>0.39</v>
      </c>
      <c r="L132" s="28">
        <v>0.4</v>
      </c>
      <c r="N132" s="28">
        <v>0.39</v>
      </c>
      <c r="P132" s="28">
        <v>0.42</v>
      </c>
    </row>
    <row r="133" spans="2:16" ht="10.9" customHeight="1" x14ac:dyDescent="0.2">
      <c r="B133" s="26" t="s">
        <v>277</v>
      </c>
      <c r="C133" s="139" t="s">
        <v>133</v>
      </c>
      <c r="D133" s="140">
        <v>1</v>
      </c>
      <c r="E133" s="140">
        <v>0.25</v>
      </c>
      <c r="F133" s="140">
        <v>0.25</v>
      </c>
      <c r="H133" s="28">
        <v>0.19</v>
      </c>
      <c r="I133" s="28">
        <v>0.24</v>
      </c>
      <c r="J133" s="28">
        <v>0.25</v>
      </c>
      <c r="K133" s="28">
        <v>0.27</v>
      </c>
      <c r="L133" s="28">
        <v>0.25</v>
      </c>
      <c r="N133" s="28">
        <v>0.27</v>
      </c>
      <c r="P133" s="28">
        <v>0.24</v>
      </c>
    </row>
    <row r="134" spans="2:16" ht="10.9" customHeight="1" x14ac:dyDescent="0.2">
      <c r="B134" s="26" t="s">
        <v>278</v>
      </c>
      <c r="C134" s="139" t="s">
        <v>133</v>
      </c>
      <c r="D134" s="140">
        <v>1</v>
      </c>
      <c r="E134" s="140">
        <v>0.22</v>
      </c>
      <c r="F134" s="140">
        <v>0.22</v>
      </c>
      <c r="H134" s="28">
        <v>0.23</v>
      </c>
      <c r="I134" s="28">
        <v>0.22</v>
      </c>
      <c r="J134" s="28">
        <v>0.22</v>
      </c>
      <c r="K134" s="28">
        <v>0.24</v>
      </c>
      <c r="L134" s="28">
        <v>0.22</v>
      </c>
      <c r="N134" s="140">
        <v>0.24</v>
      </c>
      <c r="P134" s="28">
        <v>0.23</v>
      </c>
    </row>
    <row r="135" spans="2:16" ht="10.9" customHeight="1" x14ac:dyDescent="0.2">
      <c r="B135" s="26" t="s">
        <v>279</v>
      </c>
      <c r="C135" s="141" t="s">
        <v>133</v>
      </c>
      <c r="D135" s="142">
        <v>1</v>
      </c>
      <c r="E135" s="142">
        <v>7.0000000000000007E-2</v>
      </c>
      <c r="F135" s="142">
        <v>7.0000000000000007E-2</v>
      </c>
      <c r="H135" s="30">
        <v>0.08</v>
      </c>
      <c r="I135" s="30">
        <v>0.08</v>
      </c>
      <c r="J135" s="30">
        <v>0.08</v>
      </c>
      <c r="K135" s="30">
        <v>7.0000000000000007E-2</v>
      </c>
      <c r="L135" s="30">
        <v>7.0000000000000007E-2</v>
      </c>
      <c r="N135" s="143">
        <v>7.0000000000000007E-2</v>
      </c>
      <c r="P135" s="30">
        <v>0.08</v>
      </c>
    </row>
    <row r="136" spans="2:16" ht="10.9" customHeight="1" thickBot="1" x14ac:dyDescent="0.25">
      <c r="B136" s="26" t="s">
        <v>146</v>
      </c>
      <c r="C136" s="144" t="s">
        <v>133</v>
      </c>
      <c r="D136" s="145">
        <v>5</v>
      </c>
      <c r="E136" s="145">
        <v>1.01</v>
      </c>
      <c r="F136" s="145">
        <v>1</v>
      </c>
      <c r="H136" s="32">
        <v>1</v>
      </c>
      <c r="I136" s="32">
        <v>1</v>
      </c>
      <c r="J136" s="32">
        <v>1</v>
      </c>
      <c r="K136" s="32">
        <v>1</v>
      </c>
      <c r="L136" s="32">
        <v>1</v>
      </c>
      <c r="N136" s="146">
        <v>1</v>
      </c>
      <c r="P136" s="32">
        <v>1</v>
      </c>
    </row>
    <row r="137" spans="2:16" ht="10.9" customHeight="1" thickTop="1" x14ac:dyDescent="0.2">
      <c r="B137" s="109"/>
      <c r="C137" s="98"/>
      <c r="D137" s="98"/>
      <c r="E137" s="98"/>
      <c r="F137" s="98"/>
      <c r="G137" s="149"/>
      <c r="H137" s="98"/>
      <c r="I137" s="98"/>
      <c r="J137" s="98"/>
      <c r="K137" s="98"/>
      <c r="L137" s="98"/>
      <c r="M137" s="149"/>
      <c r="N137" s="98"/>
      <c r="O137" s="149"/>
      <c r="P137" s="98"/>
    </row>
    <row r="138" spans="2:16" ht="10.9" customHeight="1" x14ac:dyDescent="0.2">
      <c r="B138" s="25" t="s">
        <v>124</v>
      </c>
      <c r="C138" s="88"/>
      <c r="D138" s="88"/>
      <c r="E138" s="88"/>
      <c r="F138" s="88"/>
      <c r="G138" s="88"/>
      <c r="H138" s="88"/>
      <c r="I138" s="88"/>
      <c r="J138" s="88"/>
      <c r="K138" s="88"/>
      <c r="L138" s="88"/>
      <c r="M138" s="88"/>
      <c r="N138" s="88"/>
      <c r="O138" s="88"/>
      <c r="P138" s="88"/>
    </row>
    <row r="139" spans="2:16" ht="10.9" customHeight="1" x14ac:dyDescent="0.2">
      <c r="B139" s="26" t="s">
        <v>263</v>
      </c>
      <c r="C139" s="1"/>
      <c r="D139" s="1"/>
      <c r="E139" s="1"/>
      <c r="F139" s="1"/>
      <c r="H139" s="1"/>
      <c r="I139" s="1"/>
      <c r="J139" s="1"/>
      <c r="K139" s="1"/>
      <c r="L139" s="1"/>
      <c r="N139" s="1"/>
      <c r="P139" s="1"/>
    </row>
    <row r="140" spans="2:16" ht="10.9" customHeight="1" x14ac:dyDescent="0.2">
      <c r="B140" s="33" t="s">
        <v>280</v>
      </c>
      <c r="C140" s="27">
        <v>0</v>
      </c>
      <c r="D140" s="27">
        <v>0</v>
      </c>
      <c r="E140" s="27">
        <v>0</v>
      </c>
      <c r="F140" s="27">
        <v>49705</v>
      </c>
      <c r="H140" s="27">
        <v>47785</v>
      </c>
      <c r="I140" s="27">
        <v>47667</v>
      </c>
      <c r="J140" s="27">
        <v>46961</v>
      </c>
      <c r="K140" s="27">
        <v>50371</v>
      </c>
      <c r="L140" s="27">
        <v>49705</v>
      </c>
      <c r="N140" s="27">
        <v>50371</v>
      </c>
      <c r="P140" s="27">
        <v>47785</v>
      </c>
    </row>
    <row r="141" spans="2:16" ht="10.9" customHeight="1" x14ac:dyDescent="0.2">
      <c r="B141" s="33" t="s">
        <v>248</v>
      </c>
      <c r="C141" s="27">
        <v>0</v>
      </c>
      <c r="D141" s="27">
        <v>0</v>
      </c>
      <c r="E141" s="27">
        <v>0</v>
      </c>
      <c r="F141" s="27">
        <v>39343</v>
      </c>
      <c r="H141" s="27">
        <v>37334</v>
      </c>
      <c r="I141" s="27">
        <v>35469</v>
      </c>
      <c r="J141" s="27">
        <v>35625</v>
      </c>
      <c r="K141" s="27">
        <v>38874</v>
      </c>
      <c r="L141" s="27">
        <v>39343</v>
      </c>
      <c r="N141" s="27">
        <v>38874</v>
      </c>
      <c r="P141" s="27">
        <v>37334</v>
      </c>
    </row>
    <row r="142" spans="2:16" ht="10.9" customHeight="1" x14ac:dyDescent="0.2">
      <c r="B142" s="33" t="s">
        <v>249</v>
      </c>
      <c r="C142" s="27">
        <v>0</v>
      </c>
      <c r="D142" s="27">
        <v>0</v>
      </c>
      <c r="E142" s="27">
        <v>0</v>
      </c>
      <c r="F142" s="27">
        <v>11963</v>
      </c>
      <c r="H142" s="27">
        <v>11611</v>
      </c>
      <c r="I142" s="27">
        <v>11410</v>
      </c>
      <c r="J142" s="27">
        <v>11737</v>
      </c>
      <c r="K142" s="27">
        <v>13309</v>
      </c>
      <c r="L142" s="27">
        <v>11963</v>
      </c>
      <c r="N142" s="27">
        <v>13309</v>
      </c>
      <c r="P142" s="27">
        <v>11611</v>
      </c>
    </row>
    <row r="143" spans="2:16" ht="10.9" customHeight="1" x14ac:dyDescent="0.2">
      <c r="B143" s="33" t="s">
        <v>281</v>
      </c>
      <c r="C143" s="29">
        <v>0</v>
      </c>
      <c r="D143" s="29">
        <v>0</v>
      </c>
      <c r="E143" s="29">
        <v>0</v>
      </c>
      <c r="F143" s="29">
        <v>3942</v>
      </c>
      <c r="H143" s="29">
        <v>3670</v>
      </c>
      <c r="I143" s="29">
        <v>3272</v>
      </c>
      <c r="J143" s="29">
        <v>3113</v>
      </c>
      <c r="K143" s="29">
        <v>3025</v>
      </c>
      <c r="L143" s="29">
        <v>3942</v>
      </c>
      <c r="N143" s="29">
        <v>3025</v>
      </c>
      <c r="P143" s="29">
        <v>3670</v>
      </c>
    </row>
    <row r="144" spans="2:16" ht="10.9" customHeight="1" x14ac:dyDescent="0.2">
      <c r="B144" s="33" t="s">
        <v>146</v>
      </c>
      <c r="C144" s="78">
        <v>0</v>
      </c>
      <c r="D144" s="78">
        <v>0</v>
      </c>
      <c r="E144" s="78">
        <v>0</v>
      </c>
      <c r="F144" s="78">
        <v>104953</v>
      </c>
      <c r="H144" s="78">
        <v>100400</v>
      </c>
      <c r="I144" s="78">
        <v>97818</v>
      </c>
      <c r="J144" s="78">
        <v>97436</v>
      </c>
      <c r="K144" s="78">
        <v>105579</v>
      </c>
      <c r="L144" s="78">
        <v>104953</v>
      </c>
      <c r="N144" s="78">
        <v>105579</v>
      </c>
      <c r="P144" s="78">
        <v>100400</v>
      </c>
    </row>
    <row r="145" spans="2:16" ht="10.9" customHeight="1" x14ac:dyDescent="0.2">
      <c r="B145" s="26" t="s">
        <v>282</v>
      </c>
      <c r="C145" s="29">
        <v>0</v>
      </c>
      <c r="D145" s="29">
        <v>0</v>
      </c>
      <c r="E145" s="29">
        <v>0</v>
      </c>
      <c r="F145" s="29">
        <v>102891</v>
      </c>
      <c r="H145" s="29">
        <v>97717</v>
      </c>
      <c r="I145" s="29">
        <v>93973</v>
      </c>
      <c r="J145" s="29">
        <v>94236</v>
      </c>
      <c r="K145" s="29">
        <v>104772</v>
      </c>
      <c r="L145" s="29">
        <v>102891</v>
      </c>
      <c r="N145" s="132">
        <v>104772</v>
      </c>
      <c r="P145" s="29">
        <v>97717</v>
      </c>
    </row>
    <row r="146" spans="2:16" ht="10.9" customHeight="1" thickBot="1" x14ac:dyDescent="0.25">
      <c r="B146" s="54" t="s">
        <v>146</v>
      </c>
      <c r="C146" s="31">
        <v>0</v>
      </c>
      <c r="D146" s="31">
        <v>0</v>
      </c>
      <c r="E146" s="31">
        <v>0</v>
      </c>
      <c r="F146" s="31">
        <v>207844</v>
      </c>
      <c r="H146" s="31">
        <v>198117</v>
      </c>
      <c r="I146" s="31">
        <v>191791</v>
      </c>
      <c r="J146" s="31">
        <v>191672</v>
      </c>
      <c r="K146" s="31">
        <v>210351</v>
      </c>
      <c r="L146" s="31">
        <v>207844</v>
      </c>
      <c r="N146" s="133">
        <v>210351</v>
      </c>
      <c r="P146" s="31">
        <v>200423</v>
      </c>
    </row>
    <row r="147" spans="2:16" ht="10.9" customHeight="1" thickTop="1" x14ac:dyDescent="0.25">
      <c r="B147" s="147"/>
      <c r="C147" s="98"/>
      <c r="D147" s="98"/>
      <c r="E147" s="98"/>
      <c r="F147" s="98"/>
      <c r="H147" s="98"/>
      <c r="I147" s="98"/>
      <c r="J147" s="98"/>
      <c r="K147" s="98"/>
      <c r="L147" s="98"/>
      <c r="N147" s="98"/>
      <c r="P147" s="98"/>
    </row>
    <row r="148" spans="2:16" ht="19.149999999999999" customHeight="1" x14ac:dyDescent="0.2">
      <c r="B148" s="242" t="s">
        <v>134</v>
      </c>
      <c r="C148" s="242"/>
      <c r="D148" s="242"/>
      <c r="E148" s="242"/>
      <c r="F148" s="242"/>
      <c r="G148" s="242"/>
      <c r="H148" s="242"/>
      <c r="I148" s="242"/>
      <c r="J148" s="242"/>
      <c r="K148" s="242"/>
      <c r="L148" s="242"/>
      <c r="M148" s="242"/>
      <c r="N148" s="242"/>
      <c r="O148" s="242"/>
      <c r="P148" s="242"/>
    </row>
    <row r="149" spans="2:16" ht="10.9" customHeight="1" x14ac:dyDescent="0.2">
      <c r="B149" s="244" t="s">
        <v>283</v>
      </c>
      <c r="C149" s="244"/>
      <c r="D149" s="244"/>
      <c r="E149" s="244"/>
      <c r="F149" s="244"/>
      <c r="G149" s="244"/>
      <c r="H149" s="244"/>
      <c r="I149" s="244"/>
      <c r="J149" s="244"/>
      <c r="K149" s="244"/>
      <c r="L149" s="244"/>
      <c r="M149" s="235"/>
      <c r="N149" s="244"/>
      <c r="O149" s="235"/>
      <c r="P149" s="244"/>
    </row>
    <row r="150" spans="2:16" ht="10.9" customHeight="1" x14ac:dyDescent="0.2">
      <c r="B150" s="246" t="s">
        <v>284</v>
      </c>
      <c r="C150" s="246"/>
      <c r="D150" s="246"/>
      <c r="E150" s="246"/>
      <c r="F150" s="246"/>
      <c r="G150" s="246"/>
      <c r="H150" s="246"/>
      <c r="I150" s="246"/>
      <c r="J150" s="246"/>
      <c r="K150" s="246"/>
      <c r="L150" s="246"/>
      <c r="M150" s="235"/>
      <c r="N150" s="246"/>
      <c r="O150" s="235"/>
      <c r="P150" s="246"/>
    </row>
    <row r="151" spans="2:16" ht="10.9" customHeight="1" x14ac:dyDescent="0.2">
      <c r="B151" s="257" t="s">
        <v>285</v>
      </c>
      <c r="C151" s="257"/>
      <c r="D151" s="257"/>
      <c r="E151" s="257"/>
      <c r="F151" s="257"/>
      <c r="G151" s="257"/>
      <c r="H151" s="257"/>
      <c r="I151" s="257"/>
      <c r="J151" s="257"/>
      <c r="K151" s="257"/>
      <c r="L151" s="257"/>
      <c r="M151" s="257"/>
      <c r="N151" s="257"/>
      <c r="O151" s="257"/>
      <c r="P151" s="257"/>
    </row>
    <row r="152" spans="2:16" ht="10.9" customHeight="1" x14ac:dyDescent="0.2"/>
  </sheetData>
  <mergeCells count="26">
    <mergeCell ref="B149:P149"/>
    <mergeCell ref="B150:P150"/>
    <mergeCell ref="B151:P151"/>
    <mergeCell ref="B113:E113"/>
    <mergeCell ref="C114:F114"/>
    <mergeCell ref="H114:K114"/>
    <mergeCell ref="B148:P148"/>
    <mergeCell ref="B70:P70"/>
    <mergeCell ref="B69:P69"/>
    <mergeCell ref="B68:P68"/>
    <mergeCell ref="B112:P112"/>
    <mergeCell ref="B111:P111"/>
    <mergeCell ref="B72:E72"/>
    <mergeCell ref="C73:F73"/>
    <mergeCell ref="H73:K73"/>
    <mergeCell ref="B71:P71"/>
    <mergeCell ref="L1:O1"/>
    <mergeCell ref="B43:P43"/>
    <mergeCell ref="H45:K45"/>
    <mergeCell ref="C45:F45"/>
    <mergeCell ref="B44:E44"/>
    <mergeCell ref="B1:E1"/>
    <mergeCell ref="C2:F2"/>
    <mergeCell ref="F1:I1"/>
    <mergeCell ref="H2:K2"/>
    <mergeCell ref="J1:K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100"/>
  <sheetViews>
    <sheetView showRuler="0" topLeftCell="A28" workbookViewId="0">
      <selection activeCell="L39" sqref="L39"/>
    </sheetView>
  </sheetViews>
  <sheetFormatPr baseColWidth="10" defaultColWidth="13.7109375" defaultRowHeight="12.75" x14ac:dyDescent="0.2"/>
  <cols>
    <col min="1" max="1" width="21.85546875" customWidth="1"/>
    <col min="2" max="2" width="45.28515625" customWidth="1"/>
    <col min="3" max="5" width="7.5703125" hidden="1" customWidth="1"/>
    <col min="6" max="6" width="7.5703125" customWidth="1"/>
    <col min="7" max="7" width="0.28515625" customWidth="1"/>
    <col min="8" max="11" width="7.5703125" customWidth="1"/>
    <col min="12" max="12" width="21.85546875" customWidth="1"/>
  </cols>
  <sheetData>
    <row r="1" spans="2:11" ht="10.9" customHeight="1" x14ac:dyDescent="0.2">
      <c r="B1" s="60" t="s">
        <v>286</v>
      </c>
      <c r="C1" s="72"/>
      <c r="D1" s="72"/>
      <c r="E1" s="72"/>
      <c r="F1" s="72"/>
      <c r="G1" s="72"/>
      <c r="H1" s="72"/>
      <c r="I1" s="72"/>
      <c r="J1" s="72"/>
      <c r="K1" s="72"/>
    </row>
    <row r="2" spans="2:11" ht="10.9" customHeight="1" x14ac:dyDescent="0.2">
      <c r="C2" s="247">
        <v>2023</v>
      </c>
      <c r="D2" s="235"/>
      <c r="E2" s="235"/>
      <c r="F2" s="235"/>
      <c r="H2" s="247">
        <v>2022</v>
      </c>
      <c r="I2" s="235"/>
      <c r="J2" s="235"/>
      <c r="K2" s="235"/>
    </row>
    <row r="3" spans="2:11" ht="10.9" customHeight="1" x14ac:dyDescent="0.2">
      <c r="B3" s="22" t="s">
        <v>95</v>
      </c>
      <c r="C3" s="62" t="s">
        <v>136</v>
      </c>
      <c r="D3" s="62" t="s">
        <v>137</v>
      </c>
      <c r="E3" s="62" t="s">
        <v>138</v>
      </c>
      <c r="F3" s="62" t="s">
        <v>139</v>
      </c>
      <c r="G3" s="41"/>
      <c r="H3" s="62" t="s">
        <v>136</v>
      </c>
      <c r="I3" s="62" t="s">
        <v>137</v>
      </c>
      <c r="J3" s="62" t="s">
        <v>138</v>
      </c>
      <c r="K3" s="62" t="s">
        <v>139</v>
      </c>
    </row>
    <row r="4" spans="2:11" ht="10.9" customHeight="1" x14ac:dyDescent="0.2">
      <c r="B4" s="25" t="s">
        <v>287</v>
      </c>
      <c r="C4" s="58"/>
      <c r="D4" s="58"/>
      <c r="E4" s="58"/>
      <c r="F4" s="58"/>
      <c r="G4" s="58"/>
      <c r="H4" s="58"/>
      <c r="I4" s="58"/>
      <c r="J4" s="58"/>
      <c r="K4" s="58"/>
    </row>
    <row r="5" spans="2:11" ht="10.9" customHeight="1" x14ac:dyDescent="0.2">
      <c r="B5" s="26" t="s">
        <v>288</v>
      </c>
      <c r="C5" t="e">
        <f>#VALUE! + N("#VALUE!")</f>
        <v>#VALUE!</v>
      </c>
      <c r="D5" t="e">
        <f>#VALUE! + N("#VALUE!")</f>
        <v>#VALUE!</v>
      </c>
      <c r="E5" t="e">
        <f>#VALUE! + N("#VALUE!")</f>
        <v>#VALUE!</v>
      </c>
      <c r="F5" s="27">
        <v>40662</v>
      </c>
      <c r="G5" s="48"/>
      <c r="H5" s="27">
        <v>39255</v>
      </c>
      <c r="I5" s="27">
        <v>38615</v>
      </c>
      <c r="J5" s="27">
        <v>38470</v>
      </c>
      <c r="K5" s="27">
        <v>41791</v>
      </c>
    </row>
    <row r="6" spans="2:11" ht="10.9" customHeight="1" x14ac:dyDescent="0.2">
      <c r="B6" s="26" t="s">
        <v>289</v>
      </c>
    </row>
    <row r="7" spans="2:11" ht="10.9" customHeight="1" x14ac:dyDescent="0.2">
      <c r="B7" s="33" t="s">
        <v>290</v>
      </c>
      <c r="C7" s="38"/>
      <c r="D7" s="38"/>
      <c r="E7" s="38"/>
      <c r="F7" s="37">
        <v>0.8620000000000001</v>
      </c>
      <c r="H7" s="37">
        <v>0.86</v>
      </c>
      <c r="I7" s="37">
        <v>0.82599999999999996</v>
      </c>
      <c r="J7" s="37">
        <v>0.81700000000000006</v>
      </c>
      <c r="K7" s="37">
        <v>0.86900000000000011</v>
      </c>
    </row>
    <row r="8" spans="2:11" ht="10.9" customHeight="1" x14ac:dyDescent="0.2">
      <c r="B8" s="33" t="s">
        <v>291</v>
      </c>
      <c r="C8" s="38"/>
      <c r="D8" s="38"/>
      <c r="E8" s="38"/>
      <c r="F8" s="37">
        <v>8.3000000000000004E-2</v>
      </c>
      <c r="H8" s="37">
        <v>8.199999999999999E-2</v>
      </c>
      <c r="I8" s="37">
        <v>0.11599999999999999</v>
      </c>
      <c r="J8" s="37">
        <v>0.122</v>
      </c>
      <c r="K8" s="37">
        <v>7.4999999999999997E-2</v>
      </c>
    </row>
    <row r="9" spans="2:11" ht="10.9" customHeight="1" x14ac:dyDescent="0.2">
      <c r="B9" s="33" t="s">
        <v>292</v>
      </c>
      <c r="C9" s="38"/>
      <c r="D9" s="38"/>
      <c r="E9" s="38"/>
      <c r="F9" s="37">
        <v>4.2999999999999997E-2</v>
      </c>
      <c r="H9" s="37">
        <v>4.5999999999999999E-2</v>
      </c>
      <c r="I9" s="37">
        <v>4.7E-2</v>
      </c>
      <c r="J9" s="37">
        <v>4.9000000000000002E-2</v>
      </c>
      <c r="K9" s="37">
        <v>4.4999999999999998E-2</v>
      </c>
    </row>
    <row r="10" spans="2:11" ht="10.9" customHeight="1" x14ac:dyDescent="0.2">
      <c r="B10" s="33" t="s">
        <v>293</v>
      </c>
      <c r="C10" s="66"/>
      <c r="D10" s="66"/>
      <c r="E10" s="66"/>
      <c r="F10" s="69">
        <v>1.2E-2</v>
      </c>
      <c r="H10" s="69">
        <v>1.2E-2</v>
      </c>
      <c r="I10" s="69">
        <v>1.1000000000000001E-2</v>
      </c>
      <c r="J10" s="69">
        <v>1.2E-2</v>
      </c>
      <c r="K10" s="69">
        <v>1.1000000000000001E-2</v>
      </c>
    </row>
    <row r="11" spans="2:11" ht="10.9" customHeight="1" x14ac:dyDescent="0.2">
      <c r="B11" s="33" t="s">
        <v>146</v>
      </c>
      <c r="C11" s="87"/>
      <c r="D11" s="87"/>
      <c r="E11" s="87"/>
      <c r="F11" s="150">
        <v>1</v>
      </c>
      <c r="H11" s="150">
        <v>1</v>
      </c>
      <c r="I11" s="150">
        <v>1</v>
      </c>
      <c r="J11" s="150">
        <v>1</v>
      </c>
      <c r="K11" s="150">
        <v>1</v>
      </c>
    </row>
    <row r="12" spans="2:11" ht="10.9" customHeight="1" x14ac:dyDescent="0.2">
      <c r="B12" s="26" t="s">
        <v>294</v>
      </c>
      <c r="C12" s="48"/>
      <c r="D12" s="48"/>
      <c r="E12" s="48"/>
      <c r="F12" s="56"/>
      <c r="H12" s="48"/>
      <c r="I12" s="48"/>
      <c r="J12" s="48"/>
      <c r="K12" s="48"/>
    </row>
    <row r="13" spans="2:11" ht="10.9" customHeight="1" x14ac:dyDescent="0.2">
      <c r="B13" s="33" t="s">
        <v>295</v>
      </c>
      <c r="C13" s="38"/>
      <c r="D13" s="38"/>
      <c r="E13" s="38"/>
      <c r="F13" s="37">
        <v>0.68299999999999994</v>
      </c>
      <c r="H13" s="37">
        <v>0.68200000000000005</v>
      </c>
      <c r="I13" s="37">
        <v>0.68700000000000006</v>
      </c>
      <c r="J13" s="37">
        <v>0.68200000000000005</v>
      </c>
      <c r="K13" s="37">
        <v>0.70299999999999996</v>
      </c>
    </row>
    <row r="14" spans="2:11" ht="10.9" customHeight="1" x14ac:dyDescent="0.2">
      <c r="B14" s="33" t="s">
        <v>296</v>
      </c>
      <c r="C14" s="38"/>
      <c r="D14" s="38"/>
      <c r="E14" s="38"/>
      <c r="F14" s="37">
        <v>9.5000000000000001E-2</v>
      </c>
      <c r="H14" s="37">
        <v>0.10300000000000001</v>
      </c>
      <c r="I14" s="37">
        <v>0.10099999999999999</v>
      </c>
      <c r="J14" s="37">
        <v>0.1</v>
      </c>
      <c r="K14" s="37">
        <v>9.6999999999999989E-2</v>
      </c>
    </row>
    <row r="15" spans="2:11" ht="10.9" customHeight="1" x14ac:dyDescent="0.2">
      <c r="B15" s="33" t="s">
        <v>297</v>
      </c>
      <c r="C15" s="38"/>
      <c r="D15" s="38"/>
      <c r="E15" s="38"/>
      <c r="F15" s="37">
        <v>9.1999999999999998E-2</v>
      </c>
      <c r="H15" s="37">
        <v>9.4E-2</v>
      </c>
      <c r="I15" s="37">
        <v>9.6999999999999989E-2</v>
      </c>
      <c r="J15" s="37">
        <v>0.1</v>
      </c>
      <c r="K15" s="37">
        <v>9.3000000000000013E-2</v>
      </c>
    </row>
    <row r="16" spans="2:11" ht="10.9" customHeight="1" x14ac:dyDescent="0.2">
      <c r="B16" s="33" t="s">
        <v>292</v>
      </c>
      <c r="C16" s="38"/>
      <c r="D16" s="38"/>
      <c r="E16" s="38"/>
      <c r="F16" s="37">
        <v>4.4000000000000004E-2</v>
      </c>
      <c r="H16" s="37">
        <v>4.5999999999999999E-2</v>
      </c>
      <c r="I16" s="37">
        <v>4.7E-2</v>
      </c>
      <c r="J16" s="37">
        <v>4.9000000000000002E-2</v>
      </c>
      <c r="K16" s="37">
        <v>4.4999999999999998E-2</v>
      </c>
    </row>
    <row r="17" spans="2:11" ht="10.9" customHeight="1" x14ac:dyDescent="0.2">
      <c r="B17" s="33" t="s">
        <v>298</v>
      </c>
      <c r="C17" s="38"/>
      <c r="D17" s="38"/>
      <c r="E17" s="38"/>
      <c r="F17" s="37">
        <v>4.8000000000000001E-2</v>
      </c>
      <c r="H17" s="37">
        <v>3.5000000000000003E-2</v>
      </c>
      <c r="I17" s="37">
        <v>0.03</v>
      </c>
      <c r="J17" s="37">
        <v>3.6000000000000004E-2</v>
      </c>
      <c r="K17" s="37">
        <v>3.4000000000000002E-2</v>
      </c>
    </row>
    <row r="18" spans="2:11" ht="10.9" customHeight="1" x14ac:dyDescent="0.2">
      <c r="B18" s="33" t="s">
        <v>293</v>
      </c>
      <c r="C18" s="66"/>
      <c r="D18" s="66"/>
      <c r="E18" s="66"/>
      <c r="F18" s="69">
        <v>3.7999999999999999E-2</v>
      </c>
      <c r="H18" s="69">
        <v>0.04</v>
      </c>
      <c r="I18" s="69">
        <v>3.7999999999999999E-2</v>
      </c>
      <c r="J18" s="69">
        <v>3.3000000000000002E-2</v>
      </c>
      <c r="K18" s="69">
        <v>2.7999999999999997E-2</v>
      </c>
    </row>
    <row r="19" spans="2:11" ht="10.9" customHeight="1" x14ac:dyDescent="0.2">
      <c r="B19" s="33" t="s">
        <v>146</v>
      </c>
      <c r="C19" s="87"/>
      <c r="D19" s="87"/>
      <c r="E19" s="87"/>
      <c r="F19" s="150">
        <v>1</v>
      </c>
      <c r="H19" s="150">
        <v>1</v>
      </c>
      <c r="I19" s="150">
        <v>1</v>
      </c>
      <c r="J19" s="150">
        <v>1</v>
      </c>
      <c r="K19" s="150">
        <v>1</v>
      </c>
    </row>
    <row r="20" spans="2:11" ht="10.9" customHeight="1" x14ac:dyDescent="0.2">
      <c r="B20" s="26" t="s">
        <v>299</v>
      </c>
      <c r="C20" s="38"/>
      <c r="D20" s="48"/>
      <c r="E20" s="48"/>
      <c r="F20" s="48"/>
      <c r="H20" s="48"/>
      <c r="I20" s="48"/>
      <c r="J20" s="48"/>
      <c r="K20" s="48"/>
    </row>
    <row r="21" spans="2:11" ht="10.9" customHeight="1" x14ac:dyDescent="0.2">
      <c r="B21" s="33" t="s">
        <v>275</v>
      </c>
      <c r="C21" s="38"/>
      <c r="D21" s="38"/>
      <c r="E21" s="38"/>
      <c r="F21" s="37">
        <v>3.1000000000000003E-2</v>
      </c>
      <c r="H21" s="37">
        <v>3.1000000000000003E-2</v>
      </c>
      <c r="I21" s="37">
        <v>3.1000000000000003E-2</v>
      </c>
      <c r="J21" s="37">
        <v>3.1000000000000003E-2</v>
      </c>
      <c r="K21" s="37">
        <v>0.03</v>
      </c>
    </row>
    <row r="22" spans="2:11" ht="10.9" customHeight="1" x14ac:dyDescent="0.2">
      <c r="B22" s="33" t="s">
        <v>276</v>
      </c>
      <c r="C22" s="38"/>
      <c r="D22" s="38"/>
      <c r="E22" s="38"/>
      <c r="F22" s="37">
        <v>0.20100000000000001</v>
      </c>
      <c r="H22" s="37">
        <v>0.20199999999999999</v>
      </c>
      <c r="I22" s="37">
        <v>0.19600000000000001</v>
      </c>
      <c r="J22" s="37">
        <v>0.22800000000000001</v>
      </c>
      <c r="K22" s="37">
        <v>0.23300000000000001</v>
      </c>
    </row>
    <row r="23" spans="2:11" ht="10.9" customHeight="1" x14ac:dyDescent="0.2">
      <c r="B23" s="33" t="s">
        <v>277</v>
      </c>
      <c r="C23" s="38"/>
      <c r="D23" s="38"/>
      <c r="E23" s="38"/>
      <c r="F23" s="37">
        <v>0.27100000000000002</v>
      </c>
      <c r="H23" s="37">
        <v>0.27200000000000002</v>
      </c>
      <c r="I23" s="37">
        <v>0.28000000000000003</v>
      </c>
      <c r="J23" s="37">
        <v>0.27100000000000002</v>
      </c>
      <c r="K23" s="37">
        <v>0.28100000000000003</v>
      </c>
    </row>
    <row r="24" spans="2:11" ht="10.9" customHeight="1" x14ac:dyDescent="0.2">
      <c r="B24" s="33" t="s">
        <v>278</v>
      </c>
      <c r="C24" s="38"/>
      <c r="D24" s="38"/>
      <c r="E24" s="38"/>
      <c r="F24" s="37">
        <v>0.21300000000000002</v>
      </c>
      <c r="H24" s="37">
        <v>0.19600000000000001</v>
      </c>
      <c r="I24" s="37">
        <v>0.18100000000000002</v>
      </c>
      <c r="J24" s="37">
        <v>0.18100000000000002</v>
      </c>
      <c r="K24" s="37">
        <v>0.18</v>
      </c>
    </row>
    <row r="25" spans="2:11" ht="10.9" customHeight="1" x14ac:dyDescent="0.2">
      <c r="B25" s="33" t="s">
        <v>279</v>
      </c>
      <c r="C25" s="66"/>
      <c r="D25" s="66"/>
      <c r="E25" s="66"/>
      <c r="F25" s="69">
        <v>0.28399999999999997</v>
      </c>
      <c r="H25" s="69">
        <v>0.29899999999999999</v>
      </c>
      <c r="I25" s="69">
        <v>0.312</v>
      </c>
      <c r="J25" s="69">
        <v>0.28899999999999998</v>
      </c>
      <c r="K25" s="69">
        <v>0.27600000000000002</v>
      </c>
    </row>
    <row r="26" spans="2:11" ht="10.9" customHeight="1" x14ac:dyDescent="0.2">
      <c r="B26" s="138" t="s">
        <v>300</v>
      </c>
      <c r="C26" s="151"/>
      <c r="D26" s="151"/>
      <c r="E26" s="151"/>
      <c r="F26" s="152">
        <v>1</v>
      </c>
      <c r="H26" s="152">
        <v>1</v>
      </c>
      <c r="I26" s="152">
        <v>1</v>
      </c>
      <c r="J26" s="152">
        <v>1</v>
      </c>
      <c r="K26" s="152">
        <v>1</v>
      </c>
    </row>
    <row r="27" spans="2:11" ht="19.149999999999999" customHeight="1" x14ac:dyDescent="0.2">
      <c r="B27" s="242" t="s">
        <v>134</v>
      </c>
      <c r="C27" s="242"/>
      <c r="D27" s="242"/>
      <c r="E27" s="242"/>
      <c r="F27" s="242"/>
      <c r="G27" s="242"/>
      <c r="H27" s="242"/>
      <c r="I27" s="242"/>
      <c r="J27" s="242"/>
      <c r="K27" s="242"/>
    </row>
    <row r="28" spans="2:11" ht="10.9" customHeight="1" x14ac:dyDescent="0.2">
      <c r="B28" s="256" t="s">
        <v>301</v>
      </c>
      <c r="C28" s="256"/>
      <c r="D28" s="256"/>
      <c r="E28" s="256"/>
      <c r="F28" s="256"/>
      <c r="G28" s="256"/>
      <c r="H28" s="256"/>
      <c r="I28" s="256"/>
      <c r="J28" s="235"/>
      <c r="K28" s="235"/>
    </row>
    <row r="29" spans="2:11" ht="10.9" customHeight="1" x14ac:dyDescent="0.2">
      <c r="B29" s="60" t="s">
        <v>302</v>
      </c>
      <c r="C29" s="72"/>
      <c r="D29" s="72"/>
      <c r="E29" s="72"/>
      <c r="F29" s="72"/>
      <c r="G29" s="72"/>
      <c r="H29" s="72"/>
      <c r="I29" s="72"/>
      <c r="J29" s="72"/>
      <c r="K29" s="72"/>
    </row>
    <row r="30" spans="2:11" ht="10.9" customHeight="1" x14ac:dyDescent="0.2">
      <c r="C30" s="247">
        <v>2023</v>
      </c>
      <c r="D30" s="245"/>
      <c r="E30" s="245"/>
      <c r="F30" s="245"/>
      <c r="G30" s="48"/>
      <c r="H30" s="247">
        <v>2022</v>
      </c>
      <c r="I30" s="245"/>
      <c r="J30" s="245"/>
      <c r="K30" s="245"/>
    </row>
    <row r="31" spans="2:11" ht="10.9" customHeight="1" x14ac:dyDescent="0.2">
      <c r="B31" s="22" t="s">
        <v>95</v>
      </c>
      <c r="C31" s="62" t="s">
        <v>136</v>
      </c>
      <c r="D31" s="62" t="s">
        <v>137</v>
      </c>
      <c r="E31" s="62" t="s">
        <v>138</v>
      </c>
      <c r="F31" s="62" t="s">
        <v>139</v>
      </c>
      <c r="G31" s="41"/>
      <c r="H31" s="62" t="s">
        <v>136</v>
      </c>
      <c r="I31" s="62" t="s">
        <v>137</v>
      </c>
      <c r="J31" s="62" t="s">
        <v>138</v>
      </c>
      <c r="K31" s="62" t="s">
        <v>139</v>
      </c>
    </row>
    <row r="32" spans="2:11" ht="10.9" customHeight="1" x14ac:dyDescent="0.2">
      <c r="B32" s="25" t="s">
        <v>295</v>
      </c>
      <c r="C32" s="58"/>
      <c r="D32" s="83"/>
      <c r="E32" s="58"/>
      <c r="F32" s="83"/>
      <c r="G32" s="58"/>
      <c r="H32" s="58"/>
      <c r="I32" s="58"/>
      <c r="J32" s="58"/>
      <c r="K32" s="58"/>
    </row>
    <row r="33" spans="2:11" ht="10.9" customHeight="1" x14ac:dyDescent="0.2">
      <c r="B33" s="26" t="s">
        <v>303</v>
      </c>
      <c r="C33" t="e">
        <f>#VALUE! + N("#VALUE!")</f>
        <v>#VALUE!</v>
      </c>
      <c r="D33" t="e">
        <f>#VALUE! + N("#VALUE!")</f>
        <v>#VALUE!</v>
      </c>
      <c r="E33" t="e">
        <f>#VALUE! + N("#VALUE!")</f>
        <v>#VALUE!</v>
      </c>
      <c r="F33" s="27">
        <v>27813</v>
      </c>
      <c r="G33" s="48"/>
      <c r="H33" s="27">
        <v>26833</v>
      </c>
      <c r="I33" s="27">
        <v>26526</v>
      </c>
      <c r="J33" s="27">
        <v>26268</v>
      </c>
      <c r="K33" s="27">
        <v>29402</v>
      </c>
    </row>
    <row r="34" spans="2:11" ht="10.9" customHeight="1" x14ac:dyDescent="0.2">
      <c r="B34" s="26" t="s">
        <v>304</v>
      </c>
    </row>
    <row r="35" spans="2:11" ht="10.9" customHeight="1" x14ac:dyDescent="0.2">
      <c r="B35" s="33" t="s">
        <v>290</v>
      </c>
      <c r="C35" s="66"/>
      <c r="D35" s="66"/>
      <c r="E35" s="66"/>
      <c r="F35" s="69">
        <v>1</v>
      </c>
      <c r="H35" s="69">
        <v>1</v>
      </c>
      <c r="I35" s="69">
        <v>1</v>
      </c>
      <c r="J35" s="69">
        <v>1</v>
      </c>
      <c r="K35" s="69">
        <v>1</v>
      </c>
    </row>
    <row r="36" spans="2:11" ht="10.9" customHeight="1" x14ac:dyDescent="0.2">
      <c r="B36" s="33" t="s">
        <v>146</v>
      </c>
      <c r="C36" s="87"/>
      <c r="D36" s="87"/>
      <c r="E36" s="87"/>
      <c r="F36" s="150">
        <v>1</v>
      </c>
      <c r="H36" s="150">
        <v>1</v>
      </c>
      <c r="I36" s="150">
        <v>1</v>
      </c>
      <c r="J36" s="150">
        <v>1</v>
      </c>
      <c r="K36" s="150">
        <v>1</v>
      </c>
    </row>
    <row r="37" spans="2:11" ht="10.9" customHeight="1" x14ac:dyDescent="0.2">
      <c r="B37" s="26" t="s">
        <v>305</v>
      </c>
      <c r="C37" s="48"/>
      <c r="D37" s="48"/>
      <c r="E37" s="48"/>
      <c r="F37" s="48"/>
      <c r="H37" s="48"/>
      <c r="I37" s="48"/>
      <c r="J37" s="48"/>
      <c r="K37" s="48"/>
    </row>
    <row r="38" spans="2:11" ht="10.9" customHeight="1" x14ac:dyDescent="0.2">
      <c r="B38" s="33" t="s">
        <v>306</v>
      </c>
      <c r="C38" s="38"/>
      <c r="D38" s="38"/>
      <c r="E38" s="38"/>
      <c r="F38" s="37">
        <v>8.199999999999999E-2</v>
      </c>
      <c r="H38" s="37">
        <v>8.5000000000000006E-2</v>
      </c>
      <c r="I38" s="37">
        <v>7.0000000000000007E-2</v>
      </c>
      <c r="J38" s="37">
        <v>0.06</v>
      </c>
      <c r="K38" s="37">
        <v>5.0999999999999997E-2</v>
      </c>
    </row>
    <row r="39" spans="2:11" ht="10.9" customHeight="1" x14ac:dyDescent="0.2">
      <c r="B39" s="33" t="s">
        <v>307</v>
      </c>
      <c r="C39" s="38"/>
      <c r="D39" s="38"/>
      <c r="E39" s="38"/>
      <c r="F39" s="37">
        <v>0.28999999999999998</v>
      </c>
      <c r="H39" s="37">
        <v>0.29499999999999998</v>
      </c>
      <c r="I39" s="37">
        <v>0.35000000000000003</v>
      </c>
      <c r="J39" s="37">
        <v>0.37</v>
      </c>
      <c r="K39" s="37">
        <v>0.40399999999999997</v>
      </c>
    </row>
    <row r="40" spans="2:11" ht="10.9" customHeight="1" x14ac:dyDescent="0.2">
      <c r="B40" s="33" t="s">
        <v>308</v>
      </c>
      <c r="C40" s="38"/>
      <c r="D40" s="38"/>
      <c r="E40" s="38"/>
      <c r="F40" s="37">
        <v>0.38700000000000001</v>
      </c>
      <c r="H40" s="37">
        <v>0.37200000000000005</v>
      </c>
      <c r="I40" s="37">
        <v>0.37</v>
      </c>
      <c r="J40" s="37">
        <v>0.36</v>
      </c>
      <c r="K40" s="37">
        <v>0.34299999999999997</v>
      </c>
    </row>
    <row r="41" spans="2:11" ht="10.9" customHeight="1" x14ac:dyDescent="0.2">
      <c r="B41" s="33" t="s">
        <v>309</v>
      </c>
      <c r="C41" s="38"/>
      <c r="D41" s="38"/>
      <c r="E41" s="38"/>
      <c r="F41" s="37">
        <v>0.23300000000000001</v>
      </c>
      <c r="H41" s="37">
        <v>0.23800000000000002</v>
      </c>
      <c r="I41" s="37">
        <v>0.2</v>
      </c>
      <c r="J41" s="37">
        <v>0.2</v>
      </c>
      <c r="K41" s="37">
        <v>0.192</v>
      </c>
    </row>
    <row r="42" spans="2:11" ht="10.9" customHeight="1" x14ac:dyDescent="0.2">
      <c r="B42" s="33" t="s">
        <v>310</v>
      </c>
      <c r="C42" s="66"/>
      <c r="D42" s="66"/>
      <c r="E42" s="66"/>
      <c r="F42" s="69">
        <v>8.0000000000000002E-3</v>
      </c>
      <c r="H42" s="69">
        <v>9.0000000000000011E-3</v>
      </c>
      <c r="I42" s="69">
        <v>0.01</v>
      </c>
      <c r="J42" s="69">
        <v>0.01</v>
      </c>
      <c r="K42" s="69">
        <v>0.01</v>
      </c>
    </row>
    <row r="43" spans="2:11" ht="10.9" customHeight="1" x14ac:dyDescent="0.2">
      <c r="B43" s="33" t="s">
        <v>146</v>
      </c>
      <c r="C43" s="87"/>
      <c r="D43" s="87"/>
      <c r="E43" s="87"/>
      <c r="F43" s="150">
        <v>1</v>
      </c>
      <c r="H43" s="150">
        <v>1</v>
      </c>
      <c r="I43" s="150">
        <v>1</v>
      </c>
      <c r="J43" s="150">
        <v>1</v>
      </c>
      <c r="K43" s="150">
        <v>1</v>
      </c>
    </row>
    <row r="44" spans="2:11" ht="10.9" customHeight="1" x14ac:dyDescent="0.2">
      <c r="B44" s="26" t="s">
        <v>311</v>
      </c>
      <c r="C44" s="48"/>
      <c r="D44" s="48"/>
      <c r="E44" s="48"/>
      <c r="F44" s="48"/>
      <c r="H44" s="48"/>
      <c r="I44" s="48"/>
      <c r="J44" s="48"/>
      <c r="K44" s="48"/>
    </row>
    <row r="45" spans="2:11" ht="10.9" customHeight="1" x14ac:dyDescent="0.2">
      <c r="B45" s="33" t="s">
        <v>312</v>
      </c>
      <c r="C45" s="38"/>
      <c r="D45" s="38"/>
      <c r="E45" s="38"/>
      <c r="F45" s="37">
        <v>0.32100000000000001</v>
      </c>
      <c r="H45" s="37">
        <v>0.318</v>
      </c>
      <c r="I45" s="37">
        <v>0.35000000000000003</v>
      </c>
      <c r="J45" s="37">
        <v>0.36</v>
      </c>
      <c r="K45" s="37">
        <v>0.39600000000000002</v>
      </c>
    </row>
    <row r="46" spans="2:11" ht="10.9" customHeight="1" x14ac:dyDescent="0.2">
      <c r="B46" s="33" t="s">
        <v>313</v>
      </c>
      <c r="C46" s="38"/>
      <c r="D46" s="38"/>
      <c r="E46" s="38"/>
      <c r="F46" s="37">
        <v>2.8999999999999998E-2</v>
      </c>
      <c r="H46" s="37">
        <v>2.6000000000000002E-2</v>
      </c>
      <c r="I46" s="37">
        <v>0.04</v>
      </c>
      <c r="J46" s="37">
        <v>0.04</v>
      </c>
      <c r="K46" s="37">
        <v>0.04</v>
      </c>
    </row>
    <row r="47" spans="2:11" ht="10.9" customHeight="1" x14ac:dyDescent="0.2">
      <c r="B47" s="33" t="s">
        <v>314</v>
      </c>
      <c r="C47" s="38"/>
      <c r="D47" s="38"/>
      <c r="E47" s="38"/>
      <c r="F47" s="37">
        <v>0.45200000000000001</v>
      </c>
      <c r="H47" s="37">
        <v>0.45700000000000002</v>
      </c>
      <c r="I47" s="37">
        <v>0.4</v>
      </c>
      <c r="J47" s="37">
        <v>0.39</v>
      </c>
      <c r="K47" s="37">
        <v>0.373</v>
      </c>
    </row>
    <row r="48" spans="2:11" ht="10.9" customHeight="1" x14ac:dyDescent="0.2">
      <c r="B48" s="33" t="s">
        <v>315</v>
      </c>
      <c r="C48" s="66"/>
      <c r="D48" s="66"/>
      <c r="E48" s="66"/>
      <c r="F48" s="69">
        <v>0.19800000000000001</v>
      </c>
      <c r="H48" s="69">
        <v>0.19899999999999998</v>
      </c>
      <c r="I48" s="69">
        <v>0.21</v>
      </c>
      <c r="J48" s="69">
        <v>0.21</v>
      </c>
      <c r="K48" s="69">
        <v>0.19100000000000003</v>
      </c>
    </row>
    <row r="49" spans="2:11" ht="10.9" customHeight="1" x14ac:dyDescent="0.2">
      <c r="B49" s="138" t="s">
        <v>146</v>
      </c>
      <c r="C49" s="151"/>
      <c r="D49" s="151"/>
      <c r="E49" s="151"/>
      <c r="F49" s="152">
        <v>1</v>
      </c>
      <c r="H49" s="152">
        <v>1</v>
      </c>
      <c r="I49" s="152">
        <v>1</v>
      </c>
      <c r="J49" s="152">
        <v>1</v>
      </c>
      <c r="K49" s="152">
        <v>1</v>
      </c>
    </row>
    <row r="50" spans="2:11" ht="10.9" customHeight="1" x14ac:dyDescent="0.2">
      <c r="B50" s="25" t="s">
        <v>297</v>
      </c>
      <c r="C50" s="58"/>
      <c r="D50" s="58"/>
      <c r="E50" s="58"/>
      <c r="F50" s="58"/>
      <c r="G50" s="58"/>
      <c r="H50" s="58"/>
      <c r="I50" s="58"/>
      <c r="J50" s="58"/>
      <c r="K50" s="58"/>
    </row>
    <row r="51" spans="2:11" ht="10.9" customHeight="1" x14ac:dyDescent="0.2">
      <c r="B51" s="26" t="s">
        <v>316</v>
      </c>
      <c r="C51" t="e">
        <f>#VALUE! + N("#VALUE!")</f>
        <v>#VALUE!</v>
      </c>
      <c r="D51" t="e">
        <f>#VALUE! + N("#VALUE!")</f>
        <v>#VALUE!</v>
      </c>
      <c r="E51" t="e">
        <f>#VALUE! + N("#VALUE!")</f>
        <v>#VALUE!</v>
      </c>
      <c r="F51" s="27">
        <v>3724</v>
      </c>
      <c r="G51" s="48"/>
      <c r="H51" s="27">
        <v>3679</v>
      </c>
      <c r="I51" s="27">
        <v>3747</v>
      </c>
      <c r="J51" s="27">
        <v>3833</v>
      </c>
      <c r="K51" s="27">
        <v>3869</v>
      </c>
    </row>
    <row r="52" spans="2:11" ht="10.9" customHeight="1" x14ac:dyDescent="0.2">
      <c r="B52" s="33" t="s">
        <v>317</v>
      </c>
      <c r="C52" s="53"/>
      <c r="D52" s="53"/>
      <c r="E52" s="53"/>
      <c r="F52" s="27">
        <v>1551</v>
      </c>
      <c r="G52" s="48"/>
      <c r="H52" s="27">
        <v>1567</v>
      </c>
      <c r="I52" s="27">
        <v>1645</v>
      </c>
      <c r="J52" s="27">
        <v>1724</v>
      </c>
      <c r="K52" s="27">
        <v>1807</v>
      </c>
    </row>
    <row r="53" spans="2:11" ht="10.9" hidden="1" customHeight="1" x14ac:dyDescent="0.2">
      <c r="B53" s="33" t="s">
        <v>318</v>
      </c>
      <c r="C53" s="153" t="s">
        <v>319</v>
      </c>
      <c r="D53" s="153" t="s">
        <v>319</v>
      </c>
      <c r="E53" s="153" t="s">
        <v>319</v>
      </c>
      <c r="F53" s="153" t="s">
        <v>319</v>
      </c>
      <c r="H53" s="153" t="s">
        <v>319</v>
      </c>
      <c r="I53" s="153" t="s">
        <v>319</v>
      </c>
      <c r="J53" s="153" t="s">
        <v>319</v>
      </c>
      <c r="K53" s="153" t="s">
        <v>319</v>
      </c>
    </row>
    <row r="54" spans="2:11" ht="10.9" customHeight="1" x14ac:dyDescent="0.2">
      <c r="B54" s="33" t="s">
        <v>320</v>
      </c>
      <c r="C54" s="53"/>
      <c r="D54" s="53"/>
      <c r="E54" s="53"/>
      <c r="F54" s="27">
        <v>2173</v>
      </c>
      <c r="G54" s="48"/>
      <c r="H54" s="27">
        <v>2112</v>
      </c>
      <c r="I54" s="27">
        <v>2103</v>
      </c>
      <c r="J54" s="27">
        <v>2110</v>
      </c>
      <c r="K54" s="27">
        <v>2061</v>
      </c>
    </row>
    <row r="55" spans="2:11" ht="10.9" customHeight="1" x14ac:dyDescent="0.2">
      <c r="B55" s="26" t="s">
        <v>321</v>
      </c>
    </row>
    <row r="56" spans="2:11" ht="10.9" customHeight="1" x14ac:dyDescent="0.2">
      <c r="B56" s="33" t="s">
        <v>290</v>
      </c>
      <c r="C56" s="154"/>
      <c r="D56" s="154"/>
      <c r="E56" s="154"/>
      <c r="F56" s="155">
        <v>0.41700000000000004</v>
      </c>
      <c r="G56" s="48"/>
      <c r="H56" s="155">
        <v>0.42600000000000005</v>
      </c>
      <c r="I56" s="155">
        <v>0.439</v>
      </c>
      <c r="J56" s="155">
        <v>0.45</v>
      </c>
      <c r="K56" s="155">
        <v>0.46700000000000003</v>
      </c>
    </row>
    <row r="57" spans="2:11" ht="10.9" customHeight="1" x14ac:dyDescent="0.2">
      <c r="B57" s="33" t="s">
        <v>291</v>
      </c>
      <c r="C57" s="123"/>
      <c r="D57" s="123"/>
      <c r="E57" s="123"/>
      <c r="F57" s="156">
        <v>0.58299999999999996</v>
      </c>
      <c r="G57" s="48"/>
      <c r="H57" s="156">
        <v>0.57399999999999995</v>
      </c>
      <c r="I57" s="156">
        <v>0.56100000000000005</v>
      </c>
      <c r="J57" s="156">
        <v>0.55000000000000004</v>
      </c>
      <c r="K57" s="156">
        <v>0.53300000000000003</v>
      </c>
    </row>
    <row r="58" spans="2:11" ht="10.9" customHeight="1" x14ac:dyDescent="0.2">
      <c r="B58" s="33" t="s">
        <v>322</v>
      </c>
      <c r="C58" s="87"/>
      <c r="D58" s="87"/>
      <c r="E58" s="87"/>
      <c r="F58" s="157">
        <v>1</v>
      </c>
      <c r="G58" s="48"/>
      <c r="H58" s="157">
        <v>1</v>
      </c>
      <c r="I58" s="157">
        <v>1</v>
      </c>
      <c r="J58" s="157">
        <v>1</v>
      </c>
      <c r="K58" s="157">
        <v>1</v>
      </c>
    </row>
    <row r="59" spans="2:11" ht="10.9" customHeight="1" x14ac:dyDescent="0.2">
      <c r="B59" s="26" t="s">
        <v>323</v>
      </c>
    </row>
    <row r="60" spans="2:11" ht="10.9" customHeight="1" x14ac:dyDescent="0.2">
      <c r="B60" s="33" t="s">
        <v>324</v>
      </c>
      <c r="C60" s="38"/>
      <c r="D60" s="38"/>
      <c r="E60" s="38"/>
      <c r="F60" s="82">
        <v>0.84700000000000009</v>
      </c>
      <c r="G60" s="48"/>
      <c r="H60" s="82">
        <v>0.84700000000000009</v>
      </c>
      <c r="I60" s="82">
        <v>0.84900000000000009</v>
      </c>
      <c r="J60" s="82">
        <v>0.84400000000000008</v>
      </c>
      <c r="K60" s="82">
        <v>0.84900000000000009</v>
      </c>
    </row>
    <row r="61" spans="2:11" ht="10.9" customHeight="1" x14ac:dyDescent="0.2">
      <c r="B61" s="33" t="s">
        <v>325</v>
      </c>
      <c r="C61" s="66"/>
      <c r="D61" s="66"/>
      <c r="E61" s="66"/>
      <c r="F61" s="158">
        <v>0.153</v>
      </c>
      <c r="G61" s="48"/>
      <c r="H61" s="158">
        <v>0.153</v>
      </c>
      <c r="I61" s="158">
        <v>0.151</v>
      </c>
      <c r="J61" s="158">
        <v>0.156</v>
      </c>
      <c r="K61" s="158">
        <v>0.151</v>
      </c>
    </row>
    <row r="62" spans="2:11" ht="10.9" customHeight="1" x14ac:dyDescent="0.2">
      <c r="B62" s="33" t="s">
        <v>146</v>
      </c>
      <c r="C62" s="87"/>
      <c r="D62" s="87"/>
      <c r="E62" s="87"/>
      <c r="F62" s="157">
        <v>1</v>
      </c>
      <c r="G62" s="48"/>
      <c r="H62" s="157">
        <v>1</v>
      </c>
      <c r="I62" s="157">
        <v>1</v>
      </c>
      <c r="J62" s="157">
        <v>1</v>
      </c>
      <c r="K62" s="157">
        <v>1</v>
      </c>
    </row>
    <row r="63" spans="2:11" ht="10.9" customHeight="1" x14ac:dyDescent="0.2">
      <c r="B63" s="26" t="s">
        <v>323</v>
      </c>
      <c r="C63" s="48"/>
      <c r="D63" s="48"/>
      <c r="E63" s="48"/>
    </row>
    <row r="64" spans="2:11" ht="10.9" customHeight="1" x14ac:dyDescent="0.2">
      <c r="B64" s="33" t="s">
        <v>326</v>
      </c>
      <c r="C64" s="38"/>
      <c r="D64" s="38"/>
      <c r="E64" s="38"/>
      <c r="F64" s="37">
        <v>0.23</v>
      </c>
      <c r="G64" s="48"/>
      <c r="H64" s="37">
        <v>0.23300000000000001</v>
      </c>
      <c r="I64" s="37">
        <v>0.255</v>
      </c>
      <c r="J64" s="37">
        <v>0.253</v>
      </c>
      <c r="K64" s="37">
        <v>0.25700000000000001</v>
      </c>
    </row>
    <row r="65" spans="2:11" ht="10.9" customHeight="1" x14ac:dyDescent="0.2">
      <c r="B65" s="33" t="s">
        <v>327</v>
      </c>
      <c r="C65" s="38"/>
      <c r="D65" s="38"/>
      <c r="E65" s="38"/>
      <c r="F65" s="37">
        <v>0.48</v>
      </c>
      <c r="G65" s="48"/>
      <c r="H65" s="37">
        <v>0.47500000000000003</v>
      </c>
      <c r="I65" s="37">
        <v>0.45700000000000002</v>
      </c>
      <c r="J65" s="37">
        <v>0.45799999999999996</v>
      </c>
      <c r="K65" s="37">
        <v>0.46600000000000003</v>
      </c>
    </row>
    <row r="66" spans="2:11" ht="10.9" customHeight="1" x14ac:dyDescent="0.2">
      <c r="B66" s="33" t="s">
        <v>328</v>
      </c>
      <c r="C66" s="66"/>
      <c r="D66" s="66"/>
      <c r="E66" s="66"/>
      <c r="F66" s="69">
        <v>0.28999999999999998</v>
      </c>
      <c r="G66" s="48"/>
      <c r="H66" s="69">
        <v>0.29199999999999998</v>
      </c>
      <c r="I66" s="69">
        <v>0.28800000000000003</v>
      </c>
      <c r="J66" s="69">
        <v>0.28899999999999998</v>
      </c>
      <c r="K66" s="69">
        <v>0.27700000000000002</v>
      </c>
    </row>
    <row r="67" spans="2:11" ht="10.9" customHeight="1" x14ac:dyDescent="0.2">
      <c r="B67" s="33" t="s">
        <v>146</v>
      </c>
      <c r="C67" s="151"/>
      <c r="D67" s="151"/>
      <c r="E67" s="151"/>
      <c r="F67" s="152">
        <v>1</v>
      </c>
      <c r="G67" s="48"/>
      <c r="H67" s="152">
        <v>1</v>
      </c>
      <c r="I67" s="152">
        <v>1</v>
      </c>
      <c r="J67" s="152">
        <v>1</v>
      </c>
      <c r="K67" s="152">
        <v>1</v>
      </c>
    </row>
    <row r="68" spans="2:11" ht="10.9" customHeight="1" x14ac:dyDescent="0.2">
      <c r="B68" s="26" t="s">
        <v>329</v>
      </c>
      <c r="C68" s="87"/>
      <c r="D68" s="87"/>
      <c r="E68" s="87"/>
      <c r="F68" s="87"/>
      <c r="H68" s="87"/>
      <c r="I68" s="87"/>
      <c r="J68" s="87"/>
      <c r="K68" s="87"/>
    </row>
    <row r="69" spans="2:11" ht="10.9" customHeight="1" x14ac:dyDescent="0.2">
      <c r="B69" s="33" t="s">
        <v>330</v>
      </c>
      <c r="C69" s="154"/>
      <c r="D69" s="154"/>
      <c r="E69" s="154"/>
      <c r="F69" s="159">
        <v>3.3000000000000004E-3</v>
      </c>
      <c r="H69" s="159">
        <v>3.4999999999999996E-3</v>
      </c>
      <c r="I69" s="159">
        <v>3.4999999999999996E-3</v>
      </c>
      <c r="J69" s="159">
        <v>2.8999999999999998E-3</v>
      </c>
      <c r="K69" s="159">
        <v>2.6000000000000003E-3</v>
      </c>
    </row>
    <row r="70" spans="2:11" ht="15.75" customHeight="1" x14ac:dyDescent="0.2">
      <c r="B70" s="138" t="s">
        <v>331</v>
      </c>
      <c r="C70" s="123"/>
      <c r="D70" s="123"/>
      <c r="E70" s="123"/>
      <c r="F70" s="160">
        <v>4.8899999999999999E-2</v>
      </c>
      <c r="G70" s="41"/>
      <c r="H70" s="160">
        <v>4.9299999999999997E-2</v>
      </c>
      <c r="I70" s="160">
        <v>4.2699999999999995E-2</v>
      </c>
      <c r="J70" s="160">
        <v>3.5200000000000002E-2</v>
      </c>
      <c r="K70" s="160">
        <v>3.3000000000000002E-2</v>
      </c>
    </row>
    <row r="71" spans="2:11" ht="19.149999999999999" customHeight="1" x14ac:dyDescent="0.2">
      <c r="B71" s="242" t="s">
        <v>134</v>
      </c>
      <c r="C71" s="242"/>
      <c r="D71" s="242"/>
      <c r="E71" s="242"/>
      <c r="F71" s="242"/>
      <c r="G71" s="242"/>
      <c r="H71" s="242"/>
      <c r="I71" s="242"/>
      <c r="J71" s="242"/>
      <c r="K71" s="242"/>
    </row>
    <row r="72" spans="2:11" ht="10.9" customHeight="1" x14ac:dyDescent="0.2">
      <c r="B72" s="256" t="s">
        <v>332</v>
      </c>
      <c r="C72" s="256"/>
      <c r="D72" s="256"/>
      <c r="E72" s="256"/>
      <c r="F72" s="256"/>
      <c r="G72" s="256"/>
      <c r="H72" s="256"/>
      <c r="I72" s="256"/>
      <c r="J72" s="235"/>
      <c r="K72" s="235"/>
    </row>
    <row r="73" spans="2:11" ht="10.9" customHeight="1" x14ac:dyDescent="0.2">
      <c r="B73" s="256"/>
      <c r="C73" s="256"/>
      <c r="D73" s="256"/>
      <c r="E73" s="256"/>
      <c r="F73" s="256"/>
      <c r="G73" s="256"/>
      <c r="H73" s="256"/>
      <c r="I73" s="256"/>
      <c r="J73" s="235"/>
      <c r="K73" s="235"/>
    </row>
    <row r="74" spans="2:11" ht="10.9" customHeight="1" x14ac:dyDescent="0.2">
      <c r="B74" s="60" t="s">
        <v>302</v>
      </c>
      <c r="C74" s="72"/>
      <c r="D74" s="72"/>
      <c r="E74" s="72"/>
      <c r="F74" s="72"/>
      <c r="G74" s="72"/>
      <c r="H74" s="72"/>
      <c r="I74" s="72"/>
      <c r="J74" s="72"/>
      <c r="K74" s="72"/>
    </row>
    <row r="75" spans="2:11" ht="10.9" customHeight="1" x14ac:dyDescent="0.2">
      <c r="C75" s="247">
        <v>2023</v>
      </c>
      <c r="D75" s="235"/>
      <c r="E75" s="235"/>
      <c r="F75" s="235"/>
      <c r="H75" s="247">
        <v>2022</v>
      </c>
      <c r="I75" s="235"/>
      <c r="J75" s="235"/>
      <c r="K75" s="235"/>
    </row>
    <row r="76" spans="2:11" ht="10.9" customHeight="1" x14ac:dyDescent="0.2">
      <c r="B76" s="22" t="s">
        <v>95</v>
      </c>
      <c r="C76" s="62" t="s">
        <v>136</v>
      </c>
      <c r="D76" s="62" t="s">
        <v>137</v>
      </c>
      <c r="E76" s="62" t="s">
        <v>138</v>
      </c>
      <c r="F76" s="62" t="s">
        <v>139</v>
      </c>
      <c r="G76" s="41"/>
      <c r="H76" s="62" t="s">
        <v>136</v>
      </c>
      <c r="I76" s="62" t="s">
        <v>137</v>
      </c>
      <c r="J76" s="62" t="s">
        <v>138</v>
      </c>
      <c r="K76" s="62" t="s">
        <v>139</v>
      </c>
    </row>
    <row r="77" spans="2:11" ht="10.9" customHeight="1" x14ac:dyDescent="0.2">
      <c r="B77" s="25" t="s">
        <v>296</v>
      </c>
      <c r="C77" s="58"/>
      <c r="D77" s="58"/>
      <c r="E77" s="58"/>
      <c r="F77" s="83"/>
      <c r="G77" s="58"/>
      <c r="H77" s="58"/>
      <c r="I77" s="58"/>
      <c r="J77" s="58"/>
      <c r="K77" s="58"/>
    </row>
    <row r="78" spans="2:11" ht="10.9" customHeight="1" x14ac:dyDescent="0.2">
      <c r="B78" s="26" t="s">
        <v>333</v>
      </c>
      <c r="C78" t="e">
        <f>#VALUE! + N("#VALUE!")</f>
        <v>#VALUE!</v>
      </c>
      <c r="D78" t="e">
        <f>#VALUE! + N("#VALUE!")</f>
        <v>#VALUE!</v>
      </c>
      <c r="E78" t="e">
        <f>#VALUE! + N("#VALUE!")</f>
        <v>#VALUE!</v>
      </c>
      <c r="F78" s="27">
        <v>3868</v>
      </c>
      <c r="G78" s="48"/>
      <c r="H78" s="27">
        <v>4028</v>
      </c>
      <c r="I78" s="27">
        <v>3885</v>
      </c>
      <c r="J78" s="27">
        <v>3837</v>
      </c>
      <c r="K78" s="27">
        <v>4036</v>
      </c>
    </row>
    <row r="79" spans="2:11" ht="10.9" customHeight="1" x14ac:dyDescent="0.2">
      <c r="B79" s="26" t="s">
        <v>321</v>
      </c>
    </row>
    <row r="80" spans="2:11" ht="10.9" customHeight="1" x14ac:dyDescent="0.2">
      <c r="B80" s="33" t="s">
        <v>290</v>
      </c>
      <c r="C80" s="66"/>
      <c r="D80" s="66"/>
      <c r="E80" s="66"/>
      <c r="F80" s="69">
        <v>1</v>
      </c>
      <c r="H80" s="69">
        <v>1</v>
      </c>
      <c r="I80" s="69">
        <v>1</v>
      </c>
      <c r="J80" s="69">
        <v>1</v>
      </c>
      <c r="K80" s="69">
        <v>1</v>
      </c>
    </row>
    <row r="81" spans="2:11" ht="10.9" customHeight="1" x14ac:dyDescent="0.2">
      <c r="B81" s="33" t="s">
        <v>146</v>
      </c>
      <c r="C81" s="87"/>
      <c r="D81" s="87"/>
      <c r="E81" s="87"/>
      <c r="F81" s="150">
        <v>1</v>
      </c>
      <c r="H81" s="150">
        <v>1</v>
      </c>
      <c r="I81" s="150">
        <v>1</v>
      </c>
      <c r="J81" s="150">
        <v>1</v>
      </c>
      <c r="K81" s="150">
        <v>1</v>
      </c>
    </row>
    <row r="82" spans="2:11" ht="10.9" customHeight="1" x14ac:dyDescent="0.2">
      <c r="B82" s="26" t="s">
        <v>334</v>
      </c>
      <c r="C82" s="48"/>
      <c r="D82" s="48"/>
      <c r="E82" s="48"/>
      <c r="F82" s="48"/>
      <c r="H82" s="48"/>
      <c r="I82" s="48"/>
      <c r="J82" s="48"/>
      <c r="K82" s="48"/>
    </row>
    <row r="83" spans="2:11" ht="10.9" customHeight="1" x14ac:dyDescent="0.2">
      <c r="B83" s="33" t="s">
        <v>335</v>
      </c>
      <c r="C83" s="38"/>
      <c r="D83" s="38"/>
      <c r="E83" s="38"/>
      <c r="F83" s="37">
        <v>0.58700000000000008</v>
      </c>
      <c r="H83" s="37">
        <v>0.61</v>
      </c>
      <c r="I83" s="37">
        <v>0.6</v>
      </c>
      <c r="J83" s="37">
        <v>0.57999999999999996</v>
      </c>
      <c r="K83" s="37">
        <v>0.55000000000000004</v>
      </c>
    </row>
    <row r="84" spans="2:11" ht="10.9" customHeight="1" x14ac:dyDescent="0.2">
      <c r="B84" s="33" t="s">
        <v>336</v>
      </c>
      <c r="C84" s="38"/>
      <c r="D84" s="38"/>
      <c r="E84" s="38"/>
      <c r="F84" s="37">
        <v>0.11699999999999999</v>
      </c>
      <c r="H84" s="37">
        <v>0.121</v>
      </c>
      <c r="I84" s="37">
        <v>0.14000000000000001</v>
      </c>
      <c r="J84" s="37">
        <v>0.15</v>
      </c>
      <c r="K84" s="37">
        <v>0.18</v>
      </c>
    </row>
    <row r="85" spans="2:11" ht="10.9" customHeight="1" x14ac:dyDescent="0.2">
      <c r="B85" s="33" t="s">
        <v>337</v>
      </c>
      <c r="C85" s="38"/>
      <c r="D85" s="38"/>
      <c r="E85" s="38"/>
      <c r="F85" s="37">
        <v>8.199999999999999E-2</v>
      </c>
      <c r="H85" s="37">
        <v>7.2000000000000008E-2</v>
      </c>
      <c r="I85" s="37">
        <v>7.0000000000000007E-2</v>
      </c>
      <c r="J85" s="37">
        <v>0.08</v>
      </c>
      <c r="K85" s="37">
        <v>0.06</v>
      </c>
    </row>
    <row r="86" spans="2:11" ht="10.9" customHeight="1" x14ac:dyDescent="0.2">
      <c r="B86" s="33" t="s">
        <v>338</v>
      </c>
      <c r="C86" s="66"/>
      <c r="D86" s="66"/>
      <c r="E86" s="66"/>
      <c r="F86" s="69">
        <v>0.214</v>
      </c>
      <c r="H86" s="69">
        <v>0.19700000000000001</v>
      </c>
      <c r="I86" s="69">
        <v>0.19</v>
      </c>
      <c r="J86" s="69">
        <v>0.19</v>
      </c>
      <c r="K86" s="69">
        <v>0.21</v>
      </c>
    </row>
    <row r="87" spans="2:11" ht="10.9" customHeight="1" x14ac:dyDescent="0.2">
      <c r="B87" s="33" t="s">
        <v>146</v>
      </c>
      <c r="C87" s="87"/>
      <c r="D87" s="87"/>
      <c r="E87" s="87"/>
      <c r="F87" s="150">
        <v>1</v>
      </c>
      <c r="H87" s="150">
        <v>1</v>
      </c>
      <c r="I87" s="150">
        <v>1</v>
      </c>
      <c r="J87" s="150">
        <v>1</v>
      </c>
      <c r="K87" s="150">
        <v>1</v>
      </c>
    </row>
    <row r="88" spans="2:11" ht="10.9" customHeight="1" x14ac:dyDescent="0.2">
      <c r="B88" s="26" t="s">
        <v>339</v>
      </c>
      <c r="C88" s="48"/>
      <c r="D88" s="48"/>
      <c r="E88" s="48"/>
      <c r="F88" s="48"/>
      <c r="H88" s="48"/>
      <c r="I88" s="48"/>
      <c r="J88" s="48"/>
      <c r="K88" s="48"/>
    </row>
    <row r="89" spans="2:11" ht="10.9" customHeight="1" x14ac:dyDescent="0.2">
      <c r="B89" s="33" t="s">
        <v>340</v>
      </c>
      <c r="C89" s="38"/>
      <c r="D89" s="38"/>
      <c r="E89" s="38"/>
      <c r="F89" s="37">
        <v>0.3</v>
      </c>
      <c r="H89" s="37">
        <v>0.27700000000000002</v>
      </c>
      <c r="I89" s="37">
        <v>0.27200000000000002</v>
      </c>
      <c r="J89" s="37">
        <v>0.27100000000000002</v>
      </c>
      <c r="K89" s="37">
        <v>0.29600000000000004</v>
      </c>
    </row>
    <row r="90" spans="2:11" ht="10.9" customHeight="1" x14ac:dyDescent="0.2">
      <c r="B90" s="33" t="s">
        <v>293</v>
      </c>
      <c r="C90" s="66"/>
      <c r="D90" s="66"/>
      <c r="E90" s="66"/>
      <c r="F90" s="69">
        <v>0.70000000000000007</v>
      </c>
      <c r="H90" s="69">
        <v>0.72299999999999998</v>
      </c>
      <c r="I90" s="69">
        <v>0.72799999999999998</v>
      </c>
      <c r="J90" s="69">
        <v>0.72900000000000009</v>
      </c>
      <c r="K90" s="69">
        <v>0.70400000000000007</v>
      </c>
    </row>
    <row r="91" spans="2:11" ht="10.9" customHeight="1" x14ac:dyDescent="0.2">
      <c r="B91" s="138" t="s">
        <v>146</v>
      </c>
      <c r="C91" s="151"/>
      <c r="D91" s="151"/>
      <c r="E91" s="151"/>
      <c r="F91" s="152">
        <v>1</v>
      </c>
      <c r="H91" s="152">
        <v>1</v>
      </c>
      <c r="I91" s="152">
        <v>1</v>
      </c>
      <c r="J91" s="152">
        <v>1</v>
      </c>
      <c r="K91" s="152">
        <v>1</v>
      </c>
    </row>
    <row r="92" spans="2:11" ht="10.9" customHeight="1" x14ac:dyDescent="0.2">
      <c r="B92" s="25" t="s">
        <v>341</v>
      </c>
      <c r="C92" s="58"/>
      <c r="D92" s="58"/>
      <c r="E92" s="58"/>
      <c r="F92" s="58"/>
      <c r="G92" s="58"/>
      <c r="H92" s="58"/>
      <c r="I92" s="58"/>
      <c r="J92" s="58"/>
      <c r="K92" s="58"/>
    </row>
    <row r="93" spans="2:11" ht="10.9" customHeight="1" x14ac:dyDescent="0.2">
      <c r="B93" s="26" t="s">
        <v>292</v>
      </c>
      <c r="C93" t="e">
        <f>#VALUE! + N("#VALUE!")</f>
        <v>#VALUE!</v>
      </c>
      <c r="D93" t="e">
        <f>#VALUE! + N("#VALUE!")</f>
        <v>#VALUE!</v>
      </c>
      <c r="E93" t="e">
        <f>#VALUE! + N("#VALUE!")</f>
        <v>#VALUE!</v>
      </c>
      <c r="F93" s="27">
        <v>1772</v>
      </c>
      <c r="H93" s="27">
        <v>1804</v>
      </c>
      <c r="I93" s="27">
        <v>1819</v>
      </c>
      <c r="J93" s="27">
        <v>1870</v>
      </c>
      <c r="K93" s="27">
        <v>1876</v>
      </c>
    </row>
    <row r="94" spans="2:11" ht="10.9" customHeight="1" x14ac:dyDescent="0.2">
      <c r="B94" s="56" t="s">
        <v>342</v>
      </c>
      <c r="C94" s="141"/>
      <c r="D94" s="141"/>
      <c r="E94" s="141"/>
      <c r="F94" s="29">
        <v>32</v>
      </c>
      <c r="H94" s="29">
        <v>33</v>
      </c>
      <c r="I94" s="29">
        <v>33</v>
      </c>
      <c r="J94" s="29">
        <v>32</v>
      </c>
      <c r="K94" s="29">
        <v>31</v>
      </c>
    </row>
    <row r="95" spans="2:11" ht="10.9" customHeight="1" x14ac:dyDescent="0.2">
      <c r="B95" s="26" t="s">
        <v>343</v>
      </c>
      <c r="C95" s="118"/>
      <c r="D95" s="118"/>
      <c r="E95" s="118"/>
      <c r="F95" s="78">
        <v>1804</v>
      </c>
      <c r="H95" s="78">
        <v>1837</v>
      </c>
      <c r="I95" s="78">
        <v>1851</v>
      </c>
      <c r="J95" s="78">
        <v>1902</v>
      </c>
      <c r="K95" s="78">
        <v>1908</v>
      </c>
    </row>
    <row r="96" spans="2:11" ht="10.9" customHeight="1" x14ac:dyDescent="0.2">
      <c r="B96" s="161" t="s">
        <v>344</v>
      </c>
      <c r="C96" s="66"/>
      <c r="D96" s="66"/>
      <c r="E96" s="66"/>
      <c r="F96" s="69">
        <v>0.8570000000000001</v>
      </c>
      <c r="H96" s="69">
        <v>0.88300000000000001</v>
      </c>
      <c r="I96" s="69">
        <v>0.88600000000000001</v>
      </c>
      <c r="J96" s="69">
        <v>0.91</v>
      </c>
      <c r="K96" s="69">
        <v>0.91400000000000003</v>
      </c>
    </row>
    <row r="97" spans="2:11" ht="19.149999999999999" customHeight="1" x14ac:dyDescent="0.2">
      <c r="B97" s="242" t="s">
        <v>134</v>
      </c>
      <c r="C97" s="242"/>
      <c r="D97" s="242"/>
      <c r="E97" s="242"/>
      <c r="F97" s="242"/>
      <c r="G97" s="242"/>
      <c r="H97" s="242"/>
      <c r="I97" s="242"/>
      <c r="J97" s="242"/>
      <c r="K97" s="242"/>
    </row>
    <row r="98" spans="2:11" ht="10.9" customHeight="1" x14ac:dyDescent="0.2">
      <c r="B98" s="243"/>
      <c r="C98" s="235"/>
      <c r="D98" s="235"/>
      <c r="E98" s="235"/>
      <c r="F98" s="235"/>
      <c r="G98" s="235"/>
      <c r="H98" s="235"/>
      <c r="I98" s="235"/>
      <c r="J98" s="235"/>
      <c r="K98" s="235"/>
    </row>
    <row r="99" spans="2:11" ht="10.9" customHeight="1" x14ac:dyDescent="0.2">
      <c r="B99" s="243"/>
      <c r="C99" s="235"/>
      <c r="D99" s="235"/>
      <c r="E99" s="235"/>
      <c r="F99" s="235"/>
      <c r="G99" s="235"/>
      <c r="H99" s="235"/>
      <c r="I99" s="235"/>
      <c r="J99" s="235"/>
      <c r="K99" s="235"/>
    </row>
    <row r="100" spans="2:11" ht="10.9" customHeight="1" x14ac:dyDescent="0.2"/>
  </sheetData>
  <mergeCells count="14">
    <mergeCell ref="B98:K98"/>
    <mergeCell ref="B99:K99"/>
    <mergeCell ref="B73:K73"/>
    <mergeCell ref="H75:K75"/>
    <mergeCell ref="C75:F75"/>
    <mergeCell ref="B97:K97"/>
    <mergeCell ref="C30:F30"/>
    <mergeCell ref="H30:K30"/>
    <mergeCell ref="B71:K71"/>
    <mergeCell ref="B72:K72"/>
    <mergeCell ref="C2:F2"/>
    <mergeCell ref="H2:K2"/>
    <mergeCell ref="B27:K27"/>
    <mergeCell ref="B28:K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95"/>
  <sheetViews>
    <sheetView showRuler="0" workbookViewId="0">
      <selection activeCell="N9" sqref="N9"/>
    </sheetView>
  </sheetViews>
  <sheetFormatPr baseColWidth="10" defaultColWidth="13.7109375" defaultRowHeight="12.75" x14ac:dyDescent="0.2"/>
  <cols>
    <col min="1" max="1" width="18.28515625" customWidth="1"/>
    <col min="2" max="2" width="47.5703125" customWidth="1"/>
    <col min="3" max="5" width="8.7109375" hidden="1" customWidth="1"/>
    <col min="6" max="6" width="10.5703125" customWidth="1"/>
    <col min="7" max="7" width="0.28515625" customWidth="1"/>
    <col min="8" max="11" width="8.7109375" customWidth="1"/>
    <col min="12" max="12" width="18.28515625" customWidth="1"/>
  </cols>
  <sheetData>
    <row r="1" spans="2:11" ht="10.9" customHeight="1" x14ac:dyDescent="0.2">
      <c r="B1" s="60" t="s">
        <v>345</v>
      </c>
      <c r="C1" s="72"/>
      <c r="D1" s="72"/>
      <c r="E1" s="72"/>
      <c r="F1" s="72"/>
      <c r="G1" s="72"/>
      <c r="H1" s="72"/>
      <c r="I1" s="72"/>
      <c r="J1" s="72"/>
      <c r="K1" s="72"/>
    </row>
    <row r="2" spans="2:11" ht="10.9" customHeight="1" x14ac:dyDescent="0.2">
      <c r="C2" s="247">
        <v>2023</v>
      </c>
      <c r="D2" s="235"/>
      <c r="E2" s="235"/>
      <c r="F2" s="235"/>
      <c r="H2" s="247">
        <v>2022</v>
      </c>
      <c r="I2" s="235"/>
      <c r="J2" s="235"/>
      <c r="K2" s="235"/>
    </row>
    <row r="3" spans="2:11" ht="10.9" customHeight="1" x14ac:dyDescent="0.2">
      <c r="B3" s="22" t="s">
        <v>95</v>
      </c>
      <c r="C3" s="62" t="s">
        <v>136</v>
      </c>
      <c r="D3" s="62" t="s">
        <v>137</v>
      </c>
      <c r="E3" s="62" t="s">
        <v>138</v>
      </c>
      <c r="F3" s="62" t="s">
        <v>139</v>
      </c>
      <c r="G3" s="41"/>
      <c r="H3" s="62" t="s">
        <v>136</v>
      </c>
      <c r="I3" s="62" t="s">
        <v>137</v>
      </c>
      <c r="J3" s="62" t="s">
        <v>138</v>
      </c>
      <c r="K3" s="62" t="s">
        <v>139</v>
      </c>
    </row>
    <row r="4" spans="2:11" ht="10.9" customHeight="1" x14ac:dyDescent="0.2">
      <c r="B4" s="25" t="s">
        <v>346</v>
      </c>
      <c r="C4" s="58"/>
      <c r="D4" s="58"/>
      <c r="E4" s="58"/>
      <c r="F4" s="58"/>
      <c r="G4" s="58"/>
      <c r="H4" s="58"/>
      <c r="I4" s="58"/>
      <c r="J4" s="58"/>
      <c r="K4" s="58"/>
    </row>
    <row r="5" spans="2:11" ht="10.9" customHeight="1" x14ac:dyDescent="0.2">
      <c r="B5" s="26" t="s">
        <v>347</v>
      </c>
      <c r="C5" t="e">
        <f>#VALUE! + N("#VALUE!")</f>
        <v>#VALUE!</v>
      </c>
      <c r="D5" t="e">
        <f>#VALUE! + N("#VALUE!")</f>
        <v>#VALUE!</v>
      </c>
      <c r="E5" t="e">
        <f>#VALUE! + N("#VALUE!")</f>
        <v>#VALUE!</v>
      </c>
      <c r="F5" s="27">
        <v>1500</v>
      </c>
      <c r="H5" s="27">
        <v>1500</v>
      </c>
      <c r="I5" s="27">
        <v>1499</v>
      </c>
      <c r="J5" s="27">
        <v>1499</v>
      </c>
      <c r="K5" s="27">
        <v>1498</v>
      </c>
    </row>
    <row r="6" spans="2:11" ht="10.9" customHeight="1" x14ac:dyDescent="0.2">
      <c r="B6" s="26" t="s">
        <v>348</v>
      </c>
    </row>
    <row r="7" spans="2:11" ht="10.9" customHeight="1" x14ac:dyDescent="0.2">
      <c r="B7" s="33" t="s">
        <v>349</v>
      </c>
      <c r="C7" t="e">
        <f t="shared" ref="C7:E11" si="0">#VALUE! + N("#VALUE!")</f>
        <v>#VALUE!</v>
      </c>
      <c r="D7" t="e">
        <f t="shared" si="0"/>
        <v>#VALUE!</v>
      </c>
      <c r="E7" t="e">
        <f t="shared" si="0"/>
        <v>#VALUE!</v>
      </c>
      <c r="F7" s="45">
        <v>1678</v>
      </c>
      <c r="G7" s="48"/>
      <c r="H7" s="45">
        <v>1692</v>
      </c>
      <c r="I7" s="45">
        <v>1698</v>
      </c>
      <c r="J7" s="45">
        <v>1714</v>
      </c>
      <c r="K7" s="45">
        <v>1732</v>
      </c>
    </row>
    <row r="8" spans="2:11" ht="10.9" customHeight="1" x14ac:dyDescent="0.2">
      <c r="B8" s="33" t="s">
        <v>350</v>
      </c>
      <c r="C8" t="e">
        <f t="shared" si="0"/>
        <v>#VALUE!</v>
      </c>
      <c r="D8" t="e">
        <f t="shared" si="0"/>
        <v>#VALUE!</v>
      </c>
      <c r="E8" t="e">
        <f t="shared" si="0"/>
        <v>#VALUE!</v>
      </c>
      <c r="F8" s="45">
        <v>375</v>
      </c>
      <c r="G8" s="48"/>
      <c r="H8" s="45">
        <v>525</v>
      </c>
      <c r="I8" s="45">
        <v>525</v>
      </c>
      <c r="J8" s="45">
        <v>525</v>
      </c>
      <c r="K8" s="45">
        <v>525</v>
      </c>
    </row>
    <row r="9" spans="2:11" ht="10.9" customHeight="1" x14ac:dyDescent="0.2">
      <c r="B9" s="33" t="s">
        <v>351</v>
      </c>
      <c r="C9" t="e">
        <f t="shared" si="0"/>
        <v>#VALUE!</v>
      </c>
      <c r="D9" t="e">
        <f t="shared" si="0"/>
        <v>#VALUE!</v>
      </c>
      <c r="E9" t="e">
        <f t="shared" si="0"/>
        <v>#VALUE!</v>
      </c>
      <c r="F9" s="116">
        <v>5024</v>
      </c>
      <c r="G9" s="48"/>
      <c r="H9" s="116">
        <v>4910</v>
      </c>
      <c r="I9" s="116">
        <v>4911</v>
      </c>
      <c r="J9" s="116">
        <v>4981</v>
      </c>
      <c r="K9" s="116">
        <v>4918</v>
      </c>
    </row>
    <row r="10" spans="2:11" ht="10.9" customHeight="1" x14ac:dyDescent="0.2">
      <c r="B10" s="33" t="s">
        <v>352</v>
      </c>
      <c r="C10" t="e">
        <f t="shared" si="0"/>
        <v>#VALUE!</v>
      </c>
      <c r="D10" t="e">
        <f t="shared" si="0"/>
        <v>#VALUE!</v>
      </c>
      <c r="E10" t="e">
        <f t="shared" si="0"/>
        <v>#VALUE!</v>
      </c>
      <c r="F10" s="117">
        <v>7077</v>
      </c>
      <c r="G10" s="48"/>
      <c r="H10" s="117">
        <v>7127</v>
      </c>
      <c r="I10" s="117">
        <v>7134</v>
      </c>
      <c r="J10" s="117">
        <v>7220</v>
      </c>
      <c r="K10" s="117">
        <v>7175</v>
      </c>
    </row>
    <row r="11" spans="2:11" ht="10.9" customHeight="1" thickBot="1" x14ac:dyDescent="0.25">
      <c r="B11" s="26" t="s">
        <v>353</v>
      </c>
      <c r="C11" t="e">
        <f t="shared" si="0"/>
        <v>#VALUE!</v>
      </c>
      <c r="D11" t="e">
        <f t="shared" si="0"/>
        <v>#VALUE!</v>
      </c>
      <c r="E11" t="e">
        <f t="shared" si="0"/>
        <v>#VALUE!</v>
      </c>
      <c r="F11" s="31">
        <v>8577</v>
      </c>
      <c r="G11" s="48"/>
      <c r="H11" s="31">
        <v>8627</v>
      </c>
      <c r="I11" s="31">
        <v>8633</v>
      </c>
      <c r="J11" s="31">
        <v>8719</v>
      </c>
      <c r="K11" s="31">
        <v>8673</v>
      </c>
    </row>
    <row r="12" spans="2:11" ht="5.85" customHeight="1" thickTop="1" x14ac:dyDescent="0.2">
      <c r="C12" s="74"/>
      <c r="D12" s="74"/>
      <c r="E12" s="74"/>
      <c r="F12" s="74"/>
      <c r="H12" s="74"/>
      <c r="I12" s="74"/>
      <c r="J12" s="74"/>
      <c r="K12" s="74"/>
    </row>
    <row r="13" spans="2:11" ht="10.9" customHeight="1" x14ac:dyDescent="0.2">
      <c r="B13" s="25" t="s">
        <v>354</v>
      </c>
      <c r="C13" s="58"/>
      <c r="D13" s="58"/>
      <c r="E13" s="58"/>
      <c r="F13" s="58"/>
      <c r="G13" s="58"/>
      <c r="H13" s="58"/>
      <c r="I13" s="58"/>
      <c r="J13" s="58"/>
      <c r="K13" s="58"/>
    </row>
    <row r="14" spans="2:11" ht="10.9" customHeight="1" x14ac:dyDescent="0.2">
      <c r="B14" s="26" t="s">
        <v>355</v>
      </c>
      <c r="C14" t="e">
        <f>#VALUE! + N("#VALUE!")</f>
        <v>#VALUE!</v>
      </c>
      <c r="D14" t="e">
        <f>#VALUE! + N("#VALUE!")</f>
        <v>#VALUE!</v>
      </c>
      <c r="E14" t="e">
        <f>#VALUE! + N("#VALUE!")</f>
        <v>#VALUE!</v>
      </c>
      <c r="F14" s="155">
        <v>0.14699999999999999</v>
      </c>
      <c r="H14" s="155">
        <v>0.16</v>
      </c>
      <c r="I14" s="155">
        <v>0.158</v>
      </c>
      <c r="J14" s="155">
        <v>0.157</v>
      </c>
      <c r="K14" s="155">
        <v>0.158</v>
      </c>
    </row>
    <row r="15" spans="2:11" ht="10.9" customHeight="1" x14ac:dyDescent="0.2">
      <c r="B15" s="26" t="s">
        <v>356</v>
      </c>
      <c r="C15" s="154"/>
      <c r="D15" s="154"/>
      <c r="E15" s="154"/>
      <c r="F15" s="154"/>
      <c r="H15" s="154"/>
      <c r="I15" s="154"/>
      <c r="J15" s="154"/>
      <c r="K15" s="154"/>
    </row>
    <row r="16" spans="2:11" ht="10.9" customHeight="1" x14ac:dyDescent="0.2">
      <c r="B16" s="33" t="s">
        <v>357</v>
      </c>
      <c r="C16" t="e">
        <f t="shared" ref="C16:E18" si="1">#VALUE! + N("#VALUE!")</f>
        <v>#VALUE!</v>
      </c>
      <c r="D16" t="e">
        <f t="shared" si="1"/>
        <v>#VALUE!</v>
      </c>
      <c r="E16" t="e">
        <f t="shared" si="1"/>
        <v>#VALUE!</v>
      </c>
      <c r="F16" s="155">
        <v>0.11699999999999999</v>
      </c>
      <c r="H16" s="155">
        <v>0.11800000000000001</v>
      </c>
      <c r="I16" s="155">
        <v>0.11699999999999999</v>
      </c>
      <c r="J16" s="155">
        <v>0.11699999999999999</v>
      </c>
      <c r="K16" s="155">
        <v>0.11699999999999999</v>
      </c>
    </row>
    <row r="17" spans="2:11" ht="10.9" customHeight="1" x14ac:dyDescent="0.2">
      <c r="B17" s="33" t="s">
        <v>358</v>
      </c>
      <c r="C17" t="e">
        <f t="shared" si="1"/>
        <v>#VALUE!</v>
      </c>
      <c r="D17" t="e">
        <f t="shared" si="1"/>
        <v>#VALUE!</v>
      </c>
      <c r="E17" t="e">
        <f t="shared" si="1"/>
        <v>#VALUE!</v>
      </c>
      <c r="F17" s="155">
        <v>0.17500000000000002</v>
      </c>
      <c r="H17" s="155">
        <v>0.17399999999999999</v>
      </c>
      <c r="I17" s="155">
        <v>0.17399999999999999</v>
      </c>
      <c r="J17" s="155">
        <v>0.17199999999999999</v>
      </c>
      <c r="K17" s="155">
        <v>0.17300000000000001</v>
      </c>
    </row>
    <row r="18" spans="2:11" ht="19.149999999999999" customHeight="1" x14ac:dyDescent="0.2">
      <c r="B18" s="33" t="s">
        <v>359</v>
      </c>
      <c r="C18" t="e">
        <f t="shared" si="1"/>
        <v>#VALUE!</v>
      </c>
      <c r="D18" t="e">
        <f t="shared" si="1"/>
        <v>#VALUE!</v>
      </c>
      <c r="E18" t="e">
        <f t="shared" si="1"/>
        <v>#VALUE!</v>
      </c>
      <c r="F18" s="155">
        <v>0.219</v>
      </c>
      <c r="H18" s="155">
        <v>0.23500000000000001</v>
      </c>
      <c r="I18" s="155">
        <v>0.23399999999999999</v>
      </c>
      <c r="J18" s="155">
        <v>0.23199999999999998</v>
      </c>
      <c r="K18" s="155">
        <v>0.23300000000000001</v>
      </c>
    </row>
    <row r="19" spans="2:11" ht="10.9" customHeight="1" x14ac:dyDescent="0.2">
      <c r="B19" s="33" t="s">
        <v>360</v>
      </c>
      <c r="C19" s="53"/>
      <c r="D19" s="53"/>
      <c r="E19" s="53"/>
      <c r="F19" s="162">
        <v>11.8</v>
      </c>
      <c r="H19" s="162">
        <v>5.7</v>
      </c>
      <c r="I19" s="53"/>
      <c r="J19" s="53"/>
      <c r="K19" s="53"/>
    </row>
    <row r="20" spans="2:11" ht="10.9" customHeight="1" x14ac:dyDescent="0.2">
      <c r="B20" s="163" t="s">
        <v>361</v>
      </c>
      <c r="C20" s="64"/>
      <c r="D20" s="64"/>
      <c r="E20" s="64"/>
      <c r="F20" s="164">
        <v>19.899999999999999</v>
      </c>
      <c r="G20" s="41"/>
      <c r="H20" s="164">
        <v>18.8</v>
      </c>
      <c r="I20" s="66" t="s">
        <v>109</v>
      </c>
      <c r="J20" s="66" t="s">
        <v>109</v>
      </c>
      <c r="K20" s="66" t="s">
        <v>109</v>
      </c>
    </row>
    <row r="21" spans="2:11" ht="10.9" customHeight="1" x14ac:dyDescent="0.2">
      <c r="B21" s="25" t="s">
        <v>362</v>
      </c>
      <c r="C21" s="165"/>
      <c r="D21" s="165"/>
      <c r="E21" s="165"/>
      <c r="F21" s="88"/>
      <c r="G21" s="166"/>
      <c r="H21" s="165"/>
      <c r="I21" s="258" t="s">
        <v>363</v>
      </c>
      <c r="J21" s="258" t="s">
        <v>364</v>
      </c>
      <c r="K21" s="258" t="s">
        <v>365</v>
      </c>
    </row>
    <row r="22" spans="2:11" ht="10.9" customHeight="1" x14ac:dyDescent="0.2">
      <c r="B22" s="26" t="s">
        <v>366</v>
      </c>
      <c r="I22" s="235"/>
      <c r="J22" s="235"/>
      <c r="K22" s="235"/>
    </row>
    <row r="23" spans="2:11" ht="10.9" customHeight="1" x14ac:dyDescent="0.2">
      <c r="B23" s="33" t="s">
        <v>41</v>
      </c>
      <c r="F23" s="1"/>
      <c r="I23" s="167" t="s">
        <v>367</v>
      </c>
      <c r="J23" s="53" t="s">
        <v>367</v>
      </c>
      <c r="K23" s="53"/>
    </row>
    <row r="24" spans="2:11" ht="10.9" customHeight="1" x14ac:dyDescent="0.2">
      <c r="B24" s="33" t="s">
        <v>368</v>
      </c>
      <c r="F24" s="1"/>
      <c r="I24" s="167" t="s">
        <v>369</v>
      </c>
      <c r="J24" s="53" t="s">
        <v>370</v>
      </c>
      <c r="K24" s="53"/>
    </row>
    <row r="25" spans="2:11" ht="10.9" customHeight="1" x14ac:dyDescent="0.2">
      <c r="B25" s="33" t="s">
        <v>371</v>
      </c>
      <c r="I25" s="168" t="s">
        <v>372</v>
      </c>
      <c r="J25" s="168" t="s">
        <v>373</v>
      </c>
      <c r="K25" s="1"/>
    </row>
    <row r="26" spans="2:11" ht="10.9" customHeight="1" x14ac:dyDescent="0.2">
      <c r="B26" s="26" t="s">
        <v>45</v>
      </c>
    </row>
    <row r="27" spans="2:11" ht="10.9" customHeight="1" x14ac:dyDescent="0.2">
      <c r="B27" s="33" t="s">
        <v>46</v>
      </c>
      <c r="F27" s="1"/>
      <c r="I27" s="167" t="s">
        <v>374</v>
      </c>
      <c r="J27" s="53" t="s">
        <v>375</v>
      </c>
      <c r="K27" s="53" t="s">
        <v>376</v>
      </c>
    </row>
    <row r="28" spans="2:11" ht="10.9" customHeight="1" x14ac:dyDescent="0.2">
      <c r="B28" s="33" t="s">
        <v>41</v>
      </c>
      <c r="F28" s="1"/>
      <c r="I28" s="167" t="s">
        <v>374</v>
      </c>
      <c r="J28" s="53" t="s">
        <v>375</v>
      </c>
      <c r="K28" s="167" t="s">
        <v>377</v>
      </c>
    </row>
    <row r="29" spans="2:11" ht="10.9" customHeight="1" x14ac:dyDescent="0.2">
      <c r="B29" s="33" t="s">
        <v>368</v>
      </c>
      <c r="F29" s="1"/>
      <c r="I29" s="167" t="s">
        <v>378</v>
      </c>
      <c r="J29" s="53" t="s">
        <v>379</v>
      </c>
      <c r="K29" s="167" t="s">
        <v>380</v>
      </c>
    </row>
    <row r="30" spans="2:11" ht="10.9" customHeight="1" x14ac:dyDescent="0.2">
      <c r="B30" s="33" t="s">
        <v>381</v>
      </c>
      <c r="F30" s="1"/>
      <c r="I30" s="167" t="s">
        <v>367</v>
      </c>
      <c r="J30" s="167" t="s">
        <v>382</v>
      </c>
      <c r="K30" s="167" t="s">
        <v>383</v>
      </c>
    </row>
    <row r="31" spans="2:11" ht="10.9" customHeight="1" x14ac:dyDescent="0.2">
      <c r="B31" s="26" t="s">
        <v>384</v>
      </c>
    </row>
    <row r="32" spans="2:11" ht="10.9" customHeight="1" x14ac:dyDescent="0.2">
      <c r="B32" s="33" t="s">
        <v>385</v>
      </c>
      <c r="I32" s="48"/>
      <c r="J32" s="167"/>
      <c r="K32" s="168" t="s">
        <v>386</v>
      </c>
    </row>
    <row r="33" spans="2:11" ht="10.9" customHeight="1" x14ac:dyDescent="0.2">
      <c r="B33" s="33" t="s">
        <v>41</v>
      </c>
      <c r="I33" s="48"/>
      <c r="J33" s="167"/>
      <c r="K33" s="168" t="s">
        <v>380</v>
      </c>
    </row>
    <row r="34" spans="2:11" ht="10.9" customHeight="1" x14ac:dyDescent="0.2">
      <c r="B34" s="26" t="s">
        <v>387</v>
      </c>
    </row>
    <row r="35" spans="2:11" ht="10.9" customHeight="1" x14ac:dyDescent="0.2">
      <c r="B35" s="33" t="s">
        <v>385</v>
      </c>
      <c r="I35" s="48"/>
      <c r="J35" s="167"/>
      <c r="K35" s="168" t="s">
        <v>386</v>
      </c>
    </row>
    <row r="36" spans="2:11" ht="10.9" customHeight="1" x14ac:dyDescent="0.2">
      <c r="B36" s="33" t="s">
        <v>41</v>
      </c>
      <c r="I36" s="48"/>
      <c r="J36" s="167"/>
      <c r="K36" s="168" t="s">
        <v>388</v>
      </c>
    </row>
    <row r="37" spans="2:11" ht="10.9" customHeight="1" x14ac:dyDescent="0.2">
      <c r="B37" s="26" t="s">
        <v>389</v>
      </c>
    </row>
    <row r="38" spans="2:11" ht="10.9" customHeight="1" x14ac:dyDescent="0.2">
      <c r="B38" s="33" t="s">
        <v>385</v>
      </c>
      <c r="I38" s="48"/>
      <c r="J38" s="167"/>
      <c r="K38" s="168" t="s">
        <v>386</v>
      </c>
    </row>
    <row r="39" spans="2:11" ht="10.9" customHeight="1" x14ac:dyDescent="0.2">
      <c r="B39" s="138" t="s">
        <v>41</v>
      </c>
      <c r="I39" s="41"/>
      <c r="J39" s="169"/>
      <c r="K39" s="170" t="s">
        <v>380</v>
      </c>
    </row>
    <row r="40" spans="2:11" ht="15.75" customHeight="1" x14ac:dyDescent="0.2">
      <c r="B40" s="242" t="s">
        <v>390</v>
      </c>
      <c r="C40" s="242"/>
      <c r="D40" s="242"/>
      <c r="E40" s="242"/>
      <c r="F40" s="242"/>
      <c r="G40" s="242"/>
      <c r="H40" s="242"/>
      <c r="I40" s="242"/>
      <c r="J40" s="242"/>
      <c r="K40" s="242"/>
    </row>
    <row r="41" spans="2:11" ht="9.1999999999999993" customHeight="1" x14ac:dyDescent="0.2">
      <c r="B41" s="256" t="s">
        <v>391</v>
      </c>
      <c r="C41" s="256"/>
      <c r="D41" s="256"/>
      <c r="E41" s="256"/>
      <c r="F41" s="256"/>
      <c r="G41" s="256"/>
      <c r="H41" s="256"/>
      <c r="I41" s="256"/>
      <c r="J41" s="235"/>
      <c r="K41" s="235"/>
    </row>
    <row r="42" spans="2:11" ht="15.75" customHeight="1" x14ac:dyDescent="0.2">
      <c r="B42" s="256" t="s">
        <v>392</v>
      </c>
      <c r="C42" s="256"/>
      <c r="D42" s="256"/>
      <c r="E42" s="256"/>
      <c r="F42" s="256"/>
      <c r="G42" s="256"/>
      <c r="H42" s="256"/>
      <c r="I42" s="256"/>
      <c r="J42" s="235"/>
      <c r="K42" s="235"/>
    </row>
    <row r="43" spans="2:11" ht="9.1999999999999993" customHeight="1" x14ac:dyDescent="0.2">
      <c r="B43" s="256" t="s">
        <v>393</v>
      </c>
      <c r="C43" s="256"/>
      <c r="D43" s="256"/>
      <c r="E43" s="256"/>
      <c r="F43" s="256"/>
      <c r="G43" s="256"/>
      <c r="H43" s="256"/>
      <c r="I43" s="256"/>
      <c r="J43" s="235"/>
      <c r="K43" s="235"/>
    </row>
    <row r="44" spans="2:11" ht="15.75" customHeight="1" x14ac:dyDescent="0.2">
      <c r="B44" s="256" t="s">
        <v>394</v>
      </c>
      <c r="C44" s="256"/>
      <c r="D44" s="256"/>
      <c r="E44" s="256"/>
      <c r="F44" s="256"/>
      <c r="G44" s="256"/>
      <c r="H44" s="256"/>
      <c r="I44" s="256"/>
      <c r="J44" s="256"/>
      <c r="K44" s="256"/>
    </row>
    <row r="45" spans="2:11" ht="15.75" customHeight="1" x14ac:dyDescent="0.2">
      <c r="B45" s="256" t="s">
        <v>135</v>
      </c>
      <c r="C45" s="235"/>
      <c r="D45" s="235"/>
      <c r="E45" s="235"/>
      <c r="F45" s="235"/>
      <c r="G45" s="235"/>
      <c r="H45" s="235"/>
      <c r="I45" s="235"/>
      <c r="J45" s="235"/>
      <c r="K45" s="235"/>
    </row>
    <row r="46" spans="2:11" ht="10.9" customHeight="1" x14ac:dyDescent="0.2">
      <c r="B46" s="60" t="s">
        <v>395</v>
      </c>
      <c r="C46" s="72"/>
      <c r="D46" s="72"/>
      <c r="E46" s="72"/>
      <c r="F46" s="72"/>
      <c r="G46" s="72"/>
      <c r="H46" s="72"/>
      <c r="I46" s="72"/>
      <c r="J46" s="72"/>
      <c r="K46" s="72"/>
    </row>
    <row r="47" spans="2:11" ht="10.9" customHeight="1" x14ac:dyDescent="0.2">
      <c r="C47" s="247">
        <v>2023</v>
      </c>
      <c r="D47" s="235"/>
      <c r="E47" s="235"/>
      <c r="F47" s="235"/>
      <c r="H47" s="247">
        <v>2022</v>
      </c>
      <c r="I47" s="235"/>
      <c r="J47" s="235"/>
      <c r="K47" s="235"/>
    </row>
    <row r="48" spans="2:11" ht="10.9" customHeight="1" x14ac:dyDescent="0.2">
      <c r="B48" s="171" t="s">
        <v>95</v>
      </c>
      <c r="C48" s="62" t="s">
        <v>136</v>
      </c>
      <c r="D48" s="62" t="s">
        <v>137</v>
      </c>
      <c r="E48" s="62" t="s">
        <v>138</v>
      </c>
      <c r="F48" s="62" t="s">
        <v>139</v>
      </c>
      <c r="G48" s="41"/>
      <c r="H48" s="62" t="s">
        <v>136</v>
      </c>
      <c r="I48" s="62" t="s">
        <v>137</v>
      </c>
      <c r="J48" s="62" t="s">
        <v>138</v>
      </c>
      <c r="K48" s="62" t="s">
        <v>139</v>
      </c>
    </row>
    <row r="49" spans="2:11" ht="10.9" customHeight="1" x14ac:dyDescent="0.2">
      <c r="B49" s="25"/>
      <c r="C49" s="58"/>
      <c r="D49" s="58"/>
      <c r="E49" s="58"/>
      <c r="F49" s="58"/>
      <c r="G49" s="58"/>
      <c r="H49" s="58"/>
      <c r="I49" s="58"/>
      <c r="J49" s="58"/>
      <c r="K49" s="58"/>
    </row>
    <row r="50" spans="2:11" ht="10.9" customHeight="1" x14ac:dyDescent="0.2">
      <c r="B50" s="42" t="s">
        <v>39</v>
      </c>
      <c r="F50" s="48"/>
    </row>
    <row r="51" spans="2:11" ht="10.9" customHeight="1" x14ac:dyDescent="0.2">
      <c r="B51" s="42" t="s">
        <v>396</v>
      </c>
      <c r="C51" s="245" t="s">
        <v>397</v>
      </c>
      <c r="D51" s="235"/>
      <c r="E51" s="235"/>
      <c r="F51" s="235"/>
      <c r="H51" s="245" t="s">
        <v>398</v>
      </c>
      <c r="I51" s="235"/>
      <c r="J51" s="235"/>
      <c r="K51" s="235"/>
    </row>
    <row r="52" spans="2:11" ht="10.9" customHeight="1" x14ac:dyDescent="0.2">
      <c r="B52" s="26" t="s">
        <v>399</v>
      </c>
      <c r="C52" s="58"/>
      <c r="D52" s="58"/>
      <c r="E52" s="58"/>
      <c r="F52" s="58"/>
      <c r="H52" s="58"/>
      <c r="I52" s="58"/>
      <c r="J52" s="58"/>
      <c r="K52" s="58"/>
    </row>
    <row r="53" spans="2:11" ht="10.9" customHeight="1" x14ac:dyDescent="0.2">
      <c r="B53" s="33" t="s">
        <v>400</v>
      </c>
    </row>
    <row r="54" spans="2:11" ht="10.9" customHeight="1" x14ac:dyDescent="0.2">
      <c r="B54" s="44" t="s">
        <v>349</v>
      </c>
      <c r="C54" t="e">
        <f t="shared" ref="C54:E56" si="2">#VALUE! + N("#VALUE!")</f>
        <v>#VALUE!</v>
      </c>
      <c r="D54" t="e">
        <f t="shared" si="2"/>
        <v>#VALUE!</v>
      </c>
      <c r="E54" t="e">
        <f t="shared" si="2"/>
        <v>#VALUE!</v>
      </c>
      <c r="F54" s="45">
        <v>1678</v>
      </c>
      <c r="G54" s="48"/>
      <c r="H54" s="45">
        <v>1692</v>
      </c>
      <c r="I54" s="45">
        <v>1698</v>
      </c>
      <c r="J54" s="45">
        <v>1714</v>
      </c>
      <c r="K54" s="45">
        <v>1732</v>
      </c>
    </row>
    <row r="55" spans="2:11" ht="10.9" customHeight="1" x14ac:dyDescent="0.2">
      <c r="B55" s="44" t="s">
        <v>350</v>
      </c>
      <c r="C55" t="e">
        <f t="shared" si="2"/>
        <v>#VALUE!</v>
      </c>
      <c r="D55" t="e">
        <f t="shared" si="2"/>
        <v>#VALUE!</v>
      </c>
      <c r="E55" t="e">
        <f t="shared" si="2"/>
        <v>#VALUE!</v>
      </c>
      <c r="F55" s="45">
        <v>375</v>
      </c>
      <c r="G55" s="48"/>
      <c r="H55" s="45">
        <v>525</v>
      </c>
      <c r="I55" s="45">
        <v>525</v>
      </c>
      <c r="J55" s="45">
        <v>525</v>
      </c>
      <c r="K55" s="45">
        <v>525</v>
      </c>
    </row>
    <row r="56" spans="2:11" ht="10.9" customHeight="1" x14ac:dyDescent="0.2">
      <c r="B56" s="44" t="s">
        <v>401</v>
      </c>
      <c r="C56" t="e">
        <f t="shared" si="2"/>
        <v>#VALUE!</v>
      </c>
      <c r="D56" t="e">
        <f t="shared" si="2"/>
        <v>#VALUE!</v>
      </c>
      <c r="E56" t="e">
        <f t="shared" si="2"/>
        <v>#VALUE!</v>
      </c>
      <c r="F56" s="45">
        <v>8812</v>
      </c>
      <c r="G56" s="48"/>
      <c r="H56" s="45">
        <v>4910</v>
      </c>
      <c r="I56" s="45">
        <v>4911</v>
      </c>
      <c r="J56" s="45">
        <v>4981</v>
      </c>
      <c r="K56" s="45">
        <v>4918</v>
      </c>
    </row>
    <row r="57" spans="2:11" ht="10.9" customHeight="1" x14ac:dyDescent="0.2">
      <c r="B57" s="44" t="s">
        <v>293</v>
      </c>
      <c r="C57" s="64"/>
      <c r="D57" s="64"/>
      <c r="E57" s="64"/>
      <c r="F57" s="29">
        <v>49</v>
      </c>
      <c r="H57" s="29">
        <v>-390</v>
      </c>
      <c r="I57" s="29">
        <v>-344</v>
      </c>
      <c r="J57" s="29">
        <v>-367</v>
      </c>
      <c r="K57" s="29">
        <v>-198</v>
      </c>
    </row>
    <row r="58" spans="2:11" ht="10.9" customHeight="1" x14ac:dyDescent="0.2">
      <c r="B58" s="44" t="s">
        <v>402</v>
      </c>
      <c r="C58" t="e">
        <f>#VALUE! + N("#VALUE!")</f>
        <v>#VALUE!</v>
      </c>
      <c r="D58" t="e">
        <f>#VALUE! + N("#VALUE!")</f>
        <v>#VALUE!</v>
      </c>
      <c r="E58" t="e">
        <f>#VALUE! + N("#VALUE!")</f>
        <v>#VALUE!</v>
      </c>
      <c r="F58" s="78">
        <v>10914</v>
      </c>
      <c r="H58" s="78">
        <v>6737</v>
      </c>
      <c r="I58" s="78">
        <v>6790</v>
      </c>
      <c r="J58" s="78">
        <v>6853</v>
      </c>
      <c r="K58" s="78">
        <v>6977</v>
      </c>
    </row>
    <row r="59" spans="2:11" ht="10.9" customHeight="1" x14ac:dyDescent="0.2">
      <c r="B59" s="126" t="s">
        <v>403</v>
      </c>
      <c r="C59" s="53"/>
      <c r="D59" s="53"/>
      <c r="E59" s="53"/>
      <c r="F59" s="27">
        <v>-2721</v>
      </c>
      <c r="H59" s="27">
        <v>-2629</v>
      </c>
      <c r="I59" s="27">
        <v>-2642</v>
      </c>
      <c r="J59" s="27">
        <v>-2553</v>
      </c>
      <c r="K59" s="27">
        <v>-2502</v>
      </c>
    </row>
    <row r="60" spans="2:11" ht="10.9" customHeight="1" x14ac:dyDescent="0.2">
      <c r="B60" s="126" t="s">
        <v>404</v>
      </c>
      <c r="C60" s="64"/>
      <c r="D60" s="64"/>
      <c r="E60" s="64"/>
      <c r="F60" s="29">
        <v>-3084</v>
      </c>
      <c r="H60" s="29">
        <v>-2095</v>
      </c>
      <c r="I60" s="29">
        <v>-1989</v>
      </c>
      <c r="J60" s="29">
        <v>-1893</v>
      </c>
      <c r="K60" s="29">
        <v>-1866</v>
      </c>
    </row>
    <row r="61" spans="2:11" ht="10.9" customHeight="1" x14ac:dyDescent="0.2">
      <c r="B61" s="126" t="s">
        <v>405</v>
      </c>
      <c r="C61" t="e">
        <f>#VALUE! + N("#VALUE!")</f>
        <v>#VALUE!</v>
      </c>
      <c r="D61" t="e">
        <f>#VALUE! + N("#VALUE!")</f>
        <v>#VALUE!</v>
      </c>
      <c r="E61" t="e">
        <f>#VALUE! + N("#VALUE!")</f>
        <v>#VALUE!</v>
      </c>
      <c r="F61" s="121">
        <v>5109</v>
      </c>
      <c r="G61" s="54"/>
      <c r="H61" s="121">
        <v>2013</v>
      </c>
      <c r="I61" s="121">
        <v>2159</v>
      </c>
      <c r="J61" s="121">
        <v>2407</v>
      </c>
      <c r="K61" s="121">
        <v>2609</v>
      </c>
    </row>
    <row r="62" spans="2:11" ht="10.9" customHeight="1" x14ac:dyDescent="0.2">
      <c r="B62" s="33" t="s">
        <v>406</v>
      </c>
      <c r="C62" s="53"/>
    </row>
    <row r="63" spans="2:11" ht="10.9" customHeight="1" x14ac:dyDescent="0.2">
      <c r="B63" s="44" t="s">
        <v>407</v>
      </c>
      <c r="C63" s="1"/>
      <c r="D63" s="53"/>
      <c r="E63" s="53"/>
      <c r="F63" s="27">
        <v>1496</v>
      </c>
      <c r="H63" s="27">
        <v>1496</v>
      </c>
      <c r="I63" s="27">
        <v>1495</v>
      </c>
      <c r="J63" s="27">
        <v>1495</v>
      </c>
      <c r="K63" s="27">
        <v>1495</v>
      </c>
    </row>
    <row r="64" spans="2:11" ht="10.9" customHeight="1" x14ac:dyDescent="0.2">
      <c r="B64" s="44" t="s">
        <v>408</v>
      </c>
      <c r="C64" s="53"/>
      <c r="D64" s="53"/>
      <c r="E64" s="53"/>
      <c r="F64" s="27">
        <v>0</v>
      </c>
      <c r="H64" s="27">
        <v>0</v>
      </c>
      <c r="I64" s="27">
        <v>0</v>
      </c>
      <c r="J64" s="27">
        <v>0</v>
      </c>
      <c r="K64" s="27">
        <v>0</v>
      </c>
    </row>
    <row r="65" spans="2:11" ht="10.9" customHeight="1" x14ac:dyDescent="0.2">
      <c r="B65" s="44" t="s">
        <v>293</v>
      </c>
      <c r="C65" s="64"/>
      <c r="D65" s="64"/>
      <c r="E65" s="64"/>
      <c r="F65" s="29">
        <v>2120</v>
      </c>
      <c r="H65" s="29">
        <v>1142</v>
      </c>
      <c r="I65" s="29">
        <v>971</v>
      </c>
      <c r="J65" s="29">
        <v>861</v>
      </c>
      <c r="K65" s="29">
        <v>798</v>
      </c>
    </row>
    <row r="66" spans="2:11" ht="10.9" customHeight="1" x14ac:dyDescent="0.2">
      <c r="B66" s="44" t="s">
        <v>409</v>
      </c>
      <c r="C66" s="121">
        <v>0</v>
      </c>
      <c r="D66" s="121">
        <v>0</v>
      </c>
      <c r="E66" s="121">
        <v>0</v>
      </c>
      <c r="F66" s="121">
        <v>3616</v>
      </c>
      <c r="H66" s="121">
        <v>2638</v>
      </c>
      <c r="I66" s="121">
        <v>2466</v>
      </c>
      <c r="J66" s="121">
        <v>2356</v>
      </c>
      <c r="K66" s="121">
        <v>2293</v>
      </c>
    </row>
    <row r="67" spans="2:11" ht="10.9" customHeight="1" x14ac:dyDescent="0.2">
      <c r="B67" s="126" t="s">
        <v>410</v>
      </c>
      <c r="C67" s="122"/>
      <c r="D67" s="122"/>
      <c r="E67" s="122"/>
      <c r="F67" s="116">
        <v>-279</v>
      </c>
      <c r="H67" s="116">
        <v>-274</v>
      </c>
      <c r="I67" s="116">
        <v>-264</v>
      </c>
      <c r="J67" s="116">
        <v>-226</v>
      </c>
      <c r="K67" s="116">
        <v>-215</v>
      </c>
    </row>
    <row r="68" spans="2:11" ht="10.9" customHeight="1" x14ac:dyDescent="0.2">
      <c r="B68" s="126" t="s">
        <v>411</v>
      </c>
      <c r="C68" s="78">
        <v>0</v>
      </c>
      <c r="D68" s="78">
        <v>0</v>
      </c>
      <c r="E68" s="78">
        <v>0</v>
      </c>
      <c r="F68" s="78">
        <v>3337</v>
      </c>
      <c r="H68" s="78">
        <v>2364</v>
      </c>
      <c r="I68" s="78">
        <v>2202</v>
      </c>
      <c r="J68" s="78">
        <v>2130</v>
      </c>
      <c r="K68" s="78">
        <v>2078</v>
      </c>
    </row>
    <row r="69" spans="2:11" ht="3.4" customHeight="1" x14ac:dyDescent="0.2"/>
    <row r="70" spans="2:11" ht="10.9" customHeight="1" thickBot="1" x14ac:dyDescent="0.25">
      <c r="B70" s="56" t="s">
        <v>399</v>
      </c>
      <c r="C70" t="e">
        <f>#VALUE! + N("#VALUE!")</f>
        <v>#VALUE!</v>
      </c>
      <c r="D70" t="e">
        <f>#VALUE! + N("#VALUE!")</f>
        <v>#VALUE!</v>
      </c>
      <c r="E70" t="e">
        <f>#VALUE! + N("#VALUE!")</f>
        <v>#VALUE!</v>
      </c>
      <c r="F70" s="31">
        <v>8446</v>
      </c>
      <c r="G70" s="48"/>
      <c r="H70" s="31">
        <v>4377</v>
      </c>
      <c r="I70" s="31">
        <v>4361</v>
      </c>
      <c r="J70" s="31">
        <v>4537</v>
      </c>
      <c r="K70" s="31">
        <v>4687</v>
      </c>
    </row>
    <row r="71" spans="2:11" ht="3.4" customHeight="1" thickTop="1" x14ac:dyDescent="0.2">
      <c r="C71" s="74"/>
      <c r="D71" s="74"/>
      <c r="E71" s="74"/>
      <c r="F71" s="59"/>
      <c r="H71" s="59"/>
      <c r="I71" s="59"/>
      <c r="J71" s="59"/>
      <c r="K71" s="59"/>
    </row>
    <row r="72" spans="2:11" ht="10.9" customHeight="1" thickBot="1" x14ac:dyDescent="0.25">
      <c r="B72" s="56" t="s">
        <v>412</v>
      </c>
      <c r="C72" s="172"/>
      <c r="D72" s="172"/>
      <c r="E72" s="172"/>
      <c r="F72" s="173">
        <v>2379</v>
      </c>
      <c r="H72" s="173">
        <v>4621</v>
      </c>
      <c r="I72" s="173">
        <v>4663</v>
      </c>
      <c r="J72" s="173">
        <v>4538</v>
      </c>
      <c r="K72" s="173">
        <v>4876</v>
      </c>
    </row>
    <row r="73" spans="2:11" ht="3.4" customHeight="1" thickTop="1" x14ac:dyDescent="0.2">
      <c r="C73" s="59"/>
      <c r="D73" s="59"/>
      <c r="E73" s="59"/>
      <c r="F73" s="59"/>
      <c r="H73" s="59"/>
      <c r="I73" s="59"/>
      <c r="J73" s="59"/>
      <c r="K73" s="59"/>
    </row>
    <row r="74" spans="2:11" ht="10.9" customHeight="1" x14ac:dyDescent="0.2">
      <c r="B74" s="56" t="s">
        <v>413</v>
      </c>
      <c r="C74" s="48"/>
    </row>
    <row r="75" spans="2:11" ht="10.9" customHeight="1" x14ac:dyDescent="0.2">
      <c r="B75" s="77" t="s">
        <v>414</v>
      </c>
      <c r="C75" s="53"/>
      <c r="D75" s="53"/>
      <c r="E75" s="53"/>
      <c r="F75" s="27">
        <v>1277</v>
      </c>
      <c r="H75" s="27">
        <v>1296</v>
      </c>
      <c r="I75" s="27">
        <v>1234</v>
      </c>
      <c r="J75" s="27">
        <v>1165</v>
      </c>
      <c r="K75" s="27">
        <v>1246</v>
      </c>
    </row>
    <row r="76" spans="2:11" ht="10.9" customHeight="1" x14ac:dyDescent="0.2">
      <c r="B76" s="77" t="s">
        <v>415</v>
      </c>
      <c r="C76" s="53"/>
      <c r="D76" s="53"/>
      <c r="E76" s="53"/>
      <c r="F76" s="27">
        <v>2384</v>
      </c>
      <c r="H76" s="27">
        <v>2387</v>
      </c>
      <c r="I76" s="27">
        <v>2264</v>
      </c>
      <c r="J76" s="27">
        <v>2291</v>
      </c>
      <c r="K76" s="27">
        <v>2399</v>
      </c>
    </row>
    <row r="77" spans="2:11" ht="10.9" customHeight="1" x14ac:dyDescent="0.2">
      <c r="B77" s="77" t="s">
        <v>416</v>
      </c>
      <c r="C77" s="53"/>
      <c r="D77" s="53"/>
      <c r="E77" s="53"/>
      <c r="F77" s="27">
        <v>4366</v>
      </c>
      <c r="H77" s="27">
        <v>4070</v>
      </c>
      <c r="I77" s="27">
        <v>3999</v>
      </c>
      <c r="J77" s="27">
        <v>3963</v>
      </c>
      <c r="K77" s="27">
        <v>3922</v>
      </c>
    </row>
    <row r="78" spans="2:11" ht="10.9" customHeight="1" x14ac:dyDescent="0.2">
      <c r="B78" s="77" t="s">
        <v>417</v>
      </c>
      <c r="C78" s="53"/>
      <c r="D78" s="53"/>
      <c r="E78" s="53"/>
      <c r="F78" s="27">
        <v>106</v>
      </c>
      <c r="H78" s="27">
        <v>122</v>
      </c>
      <c r="I78" s="27">
        <v>117</v>
      </c>
      <c r="J78" s="27">
        <v>129</v>
      </c>
      <c r="K78" s="27">
        <v>148</v>
      </c>
    </row>
    <row r="79" spans="2:11" ht="10.9" customHeight="1" x14ac:dyDescent="0.2">
      <c r="B79" s="77" t="s">
        <v>418</v>
      </c>
      <c r="C79" s="53"/>
      <c r="D79" s="53"/>
      <c r="E79" s="53"/>
      <c r="F79" s="27">
        <v>661</v>
      </c>
      <c r="H79" s="27">
        <v>641</v>
      </c>
      <c r="I79" s="27">
        <v>622</v>
      </c>
      <c r="J79" s="27">
        <v>615</v>
      </c>
      <c r="K79" s="27">
        <v>637</v>
      </c>
    </row>
    <row r="80" spans="2:11" ht="10.9" customHeight="1" x14ac:dyDescent="0.2">
      <c r="B80" s="77" t="s">
        <v>419</v>
      </c>
      <c r="C80" s="64"/>
      <c r="D80" s="64"/>
      <c r="E80" s="64"/>
      <c r="F80" s="29">
        <v>-1515</v>
      </c>
      <c r="H80" s="29">
        <v>-1391</v>
      </c>
      <c r="I80" s="29">
        <v>-1360</v>
      </c>
      <c r="J80" s="29">
        <v>-1346</v>
      </c>
      <c r="K80" s="29">
        <v>-1338</v>
      </c>
    </row>
    <row r="81" spans="2:11" ht="10.9" customHeight="1" thickBot="1" x14ac:dyDescent="0.25">
      <c r="B81" s="56" t="s">
        <v>420</v>
      </c>
      <c r="C81" s="172"/>
      <c r="D81" s="172"/>
      <c r="E81" s="172"/>
      <c r="F81" s="31">
        <v>7279</v>
      </c>
      <c r="H81" s="31">
        <v>7481</v>
      </c>
      <c r="I81" s="31">
        <v>7220</v>
      </c>
      <c r="J81" s="31">
        <v>7158</v>
      </c>
      <c r="K81" s="31">
        <v>7365</v>
      </c>
    </row>
    <row r="82" spans="2:11" ht="3.4" customHeight="1" thickTop="1" x14ac:dyDescent="0.2">
      <c r="C82" s="59"/>
      <c r="D82" s="59"/>
      <c r="E82" s="59"/>
      <c r="F82" s="59"/>
      <c r="H82" s="59"/>
      <c r="I82" s="59"/>
      <c r="J82" s="59"/>
      <c r="K82" s="59"/>
    </row>
    <row r="83" spans="2:11" ht="10.9" customHeight="1" x14ac:dyDescent="0.2">
      <c r="B83" s="56" t="s">
        <v>421</v>
      </c>
      <c r="C83" s="38"/>
      <c r="D83" s="38"/>
      <c r="E83" s="38"/>
      <c r="F83" s="28">
        <v>1.49</v>
      </c>
      <c r="H83" s="28">
        <v>1.26</v>
      </c>
      <c r="I83" s="28">
        <v>1.3</v>
      </c>
      <c r="J83" s="28">
        <v>1.3</v>
      </c>
      <c r="K83" s="28">
        <v>1.32</v>
      </c>
    </row>
    <row r="84" spans="2:11" ht="3.4" customHeight="1" x14ac:dyDescent="0.2"/>
    <row r="85" spans="2:11" ht="10.9" customHeight="1" x14ac:dyDescent="0.2">
      <c r="B85" s="42" t="s">
        <v>422</v>
      </c>
      <c r="C85" s="154"/>
      <c r="D85" s="154"/>
      <c r="E85" s="154"/>
      <c r="F85" s="154"/>
    </row>
    <row r="86" spans="2:11" ht="10.9" customHeight="1" x14ac:dyDescent="0.2">
      <c r="B86" s="26" t="s">
        <v>129</v>
      </c>
      <c r="C86" s="154"/>
      <c r="D86" s="154"/>
      <c r="E86" s="154"/>
      <c r="F86" s="27">
        <v>1800</v>
      </c>
      <c r="H86" s="154" t="s">
        <v>109</v>
      </c>
      <c r="I86" s="110" t="s">
        <v>109</v>
      </c>
      <c r="J86" s="110" t="s">
        <v>109</v>
      </c>
      <c r="K86" s="110" t="s">
        <v>109</v>
      </c>
    </row>
    <row r="87" spans="2:11" ht="10.9" customHeight="1" x14ac:dyDescent="0.2">
      <c r="B87" s="64" t="s">
        <v>128</v>
      </c>
      <c r="C87" s="64"/>
      <c r="D87" s="64"/>
      <c r="E87" s="64"/>
      <c r="F87" s="29">
        <v>125</v>
      </c>
      <c r="H87" s="66" t="s">
        <v>109</v>
      </c>
      <c r="I87" s="66" t="s">
        <v>109</v>
      </c>
      <c r="J87" s="66" t="s">
        <v>109</v>
      </c>
      <c r="K87" s="66" t="s">
        <v>109</v>
      </c>
    </row>
    <row r="88" spans="2:11" ht="10.9" customHeight="1" x14ac:dyDescent="0.2">
      <c r="B88" s="248" t="s">
        <v>45</v>
      </c>
      <c r="C88" s="248"/>
      <c r="D88" s="248"/>
      <c r="E88" s="248"/>
      <c r="F88" s="248"/>
      <c r="G88" s="58"/>
      <c r="H88" s="58"/>
      <c r="I88" s="58"/>
      <c r="J88" s="58"/>
      <c r="K88" s="58"/>
    </row>
    <row r="89" spans="2:11" ht="10.9" customHeight="1" x14ac:dyDescent="0.2">
      <c r="B89" s="75" t="s">
        <v>423</v>
      </c>
    </row>
    <row r="90" spans="2:11" ht="10.9" customHeight="1" x14ac:dyDescent="0.2">
      <c r="B90" s="56" t="s">
        <v>424</v>
      </c>
      <c r="C90" s="53"/>
      <c r="D90" s="53"/>
      <c r="E90" s="53"/>
      <c r="F90" s="27">
        <v>10569</v>
      </c>
      <c r="H90" s="27">
        <v>8864</v>
      </c>
      <c r="I90" s="27">
        <v>8862</v>
      </c>
      <c r="J90" s="27">
        <v>8714</v>
      </c>
      <c r="K90" s="27">
        <v>9071</v>
      </c>
    </row>
    <row r="91" spans="2:11" ht="10.9" customHeight="1" x14ac:dyDescent="0.2">
      <c r="B91" s="56" t="s">
        <v>425</v>
      </c>
      <c r="C91" s="53"/>
      <c r="D91" s="53"/>
      <c r="E91" s="53"/>
      <c r="F91" s="27">
        <v>7289</v>
      </c>
      <c r="H91" s="27">
        <v>7514</v>
      </c>
      <c r="I91" s="27">
        <v>7139</v>
      </c>
      <c r="J91" s="27">
        <v>7076</v>
      </c>
      <c r="K91" s="27">
        <v>7366</v>
      </c>
    </row>
    <row r="92" spans="2:11" ht="10.9" customHeight="1" x14ac:dyDescent="0.2">
      <c r="B92" s="65" t="s">
        <v>426</v>
      </c>
      <c r="C92" s="66"/>
      <c r="D92" s="66"/>
      <c r="E92" s="66"/>
      <c r="F92" s="30">
        <v>1.45</v>
      </c>
      <c r="H92" s="30">
        <v>1.18</v>
      </c>
      <c r="I92" s="30">
        <v>1.24</v>
      </c>
      <c r="J92" s="30">
        <v>1.23</v>
      </c>
      <c r="K92" s="30">
        <v>1.23</v>
      </c>
    </row>
    <row r="93" spans="2:11" ht="15.75" customHeight="1" x14ac:dyDescent="0.2">
      <c r="B93" s="242" t="s">
        <v>134</v>
      </c>
      <c r="C93" s="242"/>
      <c r="D93" s="242"/>
      <c r="E93" s="242"/>
      <c r="F93" s="242"/>
      <c r="G93" s="242"/>
      <c r="H93" s="242"/>
      <c r="I93" s="242"/>
      <c r="J93" s="242"/>
      <c r="K93" s="242"/>
    </row>
    <row r="94" spans="2:11" ht="15.75" customHeight="1" x14ac:dyDescent="0.2">
      <c r="B94" s="256" t="s">
        <v>135</v>
      </c>
      <c r="C94" s="256"/>
      <c r="D94" s="256"/>
      <c r="E94" s="256"/>
      <c r="F94" s="256"/>
      <c r="G94" s="256"/>
      <c r="H94" s="256"/>
      <c r="I94" s="256"/>
      <c r="J94" s="256"/>
      <c r="K94" s="256"/>
    </row>
    <row r="95" spans="2:11" ht="15.75" customHeight="1" x14ac:dyDescent="0.2">
      <c r="B95" s="256" t="s">
        <v>427</v>
      </c>
      <c r="C95" s="256"/>
      <c r="D95" s="256"/>
      <c r="E95" s="256"/>
      <c r="F95" s="256"/>
      <c r="G95" s="256"/>
      <c r="H95" s="256"/>
      <c r="I95" s="256"/>
      <c r="J95" s="235"/>
      <c r="K95" s="235"/>
    </row>
  </sheetData>
  <mergeCells count="19">
    <mergeCell ref="B93:K93"/>
    <mergeCell ref="B88:F88"/>
    <mergeCell ref="B94:K94"/>
    <mergeCell ref="B95:K95"/>
    <mergeCell ref="B40:K40"/>
    <mergeCell ref="B45:K45"/>
    <mergeCell ref="H47:K47"/>
    <mergeCell ref="C47:F47"/>
    <mergeCell ref="C51:F51"/>
    <mergeCell ref="H51:K51"/>
    <mergeCell ref="B43:K43"/>
    <mergeCell ref="B44:K44"/>
    <mergeCell ref="B42:K42"/>
    <mergeCell ref="B41:K41"/>
    <mergeCell ref="C2:F2"/>
    <mergeCell ref="H2:K2"/>
    <mergeCell ref="I21:I22"/>
    <mergeCell ref="J21:J22"/>
    <mergeCell ref="K21:K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184"/>
  <sheetViews>
    <sheetView showRuler="0" workbookViewId="0">
      <selection activeCell="I14" sqref="I14"/>
    </sheetView>
  </sheetViews>
  <sheetFormatPr baseColWidth="10" defaultColWidth="13.7109375" defaultRowHeight="12.75" x14ac:dyDescent="0.2"/>
  <cols>
    <col min="1" max="1" width="26.140625" customWidth="1"/>
    <col min="2" max="2" width="62.140625" customWidth="1"/>
    <col min="3" max="5" width="7.5703125" hidden="1" customWidth="1"/>
    <col min="6" max="6" width="7.5703125" customWidth="1"/>
    <col min="7" max="7" width="0.28515625" customWidth="1"/>
    <col min="8" max="8" width="7.5703125" customWidth="1"/>
    <col min="9" max="9" width="26.140625" customWidth="1"/>
  </cols>
  <sheetData>
    <row r="1" spans="2:8" ht="10.9" customHeight="1" x14ac:dyDescent="0.2">
      <c r="B1" s="260" t="s">
        <v>428</v>
      </c>
      <c r="C1" s="260"/>
      <c r="D1" s="260"/>
      <c r="E1" s="260"/>
      <c r="F1" s="260"/>
      <c r="G1" s="72"/>
      <c r="H1" s="72"/>
    </row>
    <row r="2" spans="2:8" ht="10.9" customHeight="1" x14ac:dyDescent="0.2">
      <c r="C2" s="247">
        <v>2023</v>
      </c>
      <c r="D2" s="235"/>
      <c r="E2" s="235"/>
      <c r="F2" s="235"/>
      <c r="H2" s="61">
        <v>2022</v>
      </c>
    </row>
    <row r="3" spans="2:8" ht="10.9" customHeight="1" x14ac:dyDescent="0.2">
      <c r="C3" s="62" t="s">
        <v>136</v>
      </c>
      <c r="D3" s="62" t="s">
        <v>137</v>
      </c>
      <c r="E3" s="62" t="s">
        <v>138</v>
      </c>
      <c r="F3" s="62" t="s">
        <v>139</v>
      </c>
      <c r="H3" s="62" t="s">
        <v>136</v>
      </c>
    </row>
    <row r="4" spans="2:8" ht="10.9" customHeight="1" x14ac:dyDescent="0.2">
      <c r="B4" s="25" t="s">
        <v>429</v>
      </c>
      <c r="C4" s="174"/>
      <c r="D4" s="174"/>
      <c r="E4" s="174"/>
      <c r="F4" s="174"/>
      <c r="G4" s="58"/>
      <c r="H4" s="174"/>
    </row>
    <row r="5" spans="2:8" ht="4.1500000000000004" hidden="1" customHeight="1" x14ac:dyDescent="0.2">
      <c r="B5" s="53"/>
      <c r="C5" s="53"/>
      <c r="D5" s="53"/>
      <c r="E5" s="53"/>
      <c r="F5" s="53"/>
      <c r="H5" s="53"/>
    </row>
    <row r="6" spans="2:8" ht="10.9" customHeight="1" x14ac:dyDescent="0.2">
      <c r="B6" s="53" t="s">
        <v>430</v>
      </c>
      <c r="C6" s="53"/>
      <c r="D6" s="53"/>
      <c r="E6" s="53"/>
      <c r="F6" s="53"/>
      <c r="H6" s="53"/>
    </row>
    <row r="7" spans="2:8" ht="10.9" customHeight="1" x14ac:dyDescent="0.2">
      <c r="B7" s="77" t="s">
        <v>431</v>
      </c>
      <c r="C7" s="53"/>
      <c r="D7" s="53"/>
      <c r="E7" s="53"/>
      <c r="F7" s="27">
        <v>200</v>
      </c>
      <c r="H7" s="27">
        <v>75</v>
      </c>
    </row>
    <row r="8" spans="2:8" ht="10.9" customHeight="1" x14ac:dyDescent="0.2">
      <c r="B8" s="77" t="s">
        <v>432</v>
      </c>
      <c r="C8" s="53"/>
      <c r="D8" s="53"/>
      <c r="E8" s="53"/>
      <c r="F8" s="27">
        <v>100</v>
      </c>
      <c r="H8" s="27">
        <v>25</v>
      </c>
    </row>
    <row r="9" spans="2:8" ht="10.9" customHeight="1" x14ac:dyDescent="0.2">
      <c r="B9" s="77" t="s">
        <v>433</v>
      </c>
      <c r="C9" s="53"/>
      <c r="D9" s="53"/>
      <c r="E9" s="53"/>
      <c r="F9" s="27">
        <v>-75</v>
      </c>
      <c r="H9" s="27">
        <v>-25</v>
      </c>
    </row>
    <row r="10" spans="2:8" ht="10.9" customHeight="1" x14ac:dyDescent="0.2">
      <c r="B10" s="77" t="s">
        <v>434</v>
      </c>
      <c r="C10" s="53"/>
      <c r="D10" s="53"/>
      <c r="E10" s="53"/>
      <c r="F10" s="27">
        <v>-150</v>
      </c>
      <c r="H10" s="27">
        <v>-75</v>
      </c>
    </row>
    <row r="11" spans="2:8" ht="5.85" hidden="1" customHeight="1" x14ac:dyDescent="0.2">
      <c r="B11" s="53"/>
      <c r="C11" s="53"/>
      <c r="D11" s="53"/>
      <c r="E11" s="53"/>
      <c r="F11" s="53"/>
      <c r="H11" s="53"/>
    </row>
    <row r="12" spans="2:8" ht="10.9" customHeight="1" x14ac:dyDescent="0.2">
      <c r="B12" s="53" t="s">
        <v>435</v>
      </c>
      <c r="C12" s="1"/>
      <c r="D12" s="1"/>
      <c r="E12" s="1"/>
      <c r="F12" s="1"/>
      <c r="H12" s="1"/>
    </row>
    <row r="13" spans="2:8" ht="10.9" customHeight="1" x14ac:dyDescent="0.2">
      <c r="B13" s="175" t="s">
        <v>431</v>
      </c>
      <c r="C13" s="48"/>
      <c r="D13" s="48"/>
      <c r="E13" s="48"/>
      <c r="F13" s="49">
        <v>200</v>
      </c>
      <c r="H13" s="49">
        <v>75</v>
      </c>
    </row>
    <row r="14" spans="2:8" ht="10.9" customHeight="1" x14ac:dyDescent="0.2">
      <c r="B14" s="175" t="s">
        <v>432</v>
      </c>
      <c r="C14" s="48"/>
      <c r="D14" s="48"/>
      <c r="E14" s="48"/>
      <c r="F14" s="49">
        <v>100</v>
      </c>
      <c r="H14" s="49">
        <v>25</v>
      </c>
    </row>
    <row r="15" spans="2:8" ht="10.9" customHeight="1" x14ac:dyDescent="0.2">
      <c r="B15" s="175" t="s">
        <v>433</v>
      </c>
      <c r="C15" s="48"/>
      <c r="D15" s="48"/>
      <c r="E15" s="48"/>
      <c r="F15" s="49">
        <v>-75</v>
      </c>
      <c r="H15" s="49">
        <v>-25</v>
      </c>
    </row>
    <row r="16" spans="2:8" ht="10.9" customHeight="1" x14ac:dyDescent="0.2">
      <c r="B16" s="175" t="s">
        <v>434</v>
      </c>
      <c r="C16" s="48"/>
      <c r="D16" s="48"/>
      <c r="E16" s="48"/>
      <c r="F16" s="49">
        <v>-150</v>
      </c>
      <c r="H16" s="49">
        <v>-75</v>
      </c>
    </row>
    <row r="17" spans="2:8" ht="5.85" hidden="1" customHeight="1" x14ac:dyDescent="0.2">
      <c r="B17" s="53"/>
      <c r="C17" s="53"/>
      <c r="D17" s="53"/>
      <c r="E17" s="53"/>
      <c r="F17" s="53"/>
      <c r="H17" s="53"/>
    </row>
    <row r="18" spans="2:8" ht="10.9" customHeight="1" x14ac:dyDescent="0.2">
      <c r="B18" s="53" t="s">
        <v>436</v>
      </c>
      <c r="C18" s="53"/>
      <c r="D18" s="53"/>
      <c r="E18" s="53"/>
      <c r="F18" s="53"/>
      <c r="H18" s="53"/>
    </row>
    <row r="19" spans="2:8" ht="10.9" customHeight="1" x14ac:dyDescent="0.2">
      <c r="B19" s="77" t="s">
        <v>431</v>
      </c>
      <c r="C19" s="53"/>
      <c r="D19" s="53"/>
      <c r="E19" s="53"/>
      <c r="F19" s="27">
        <v>400</v>
      </c>
      <c r="H19" s="27">
        <v>500</v>
      </c>
    </row>
    <row r="20" spans="2:8" ht="10.9" customHeight="1" x14ac:dyDescent="0.2">
      <c r="B20" s="77" t="s">
        <v>432</v>
      </c>
      <c r="C20" s="53"/>
      <c r="D20" s="53"/>
      <c r="E20" s="53"/>
      <c r="F20" s="27">
        <v>200</v>
      </c>
      <c r="H20" s="27">
        <v>200</v>
      </c>
    </row>
    <row r="21" spans="2:8" ht="10.9" customHeight="1" x14ac:dyDescent="0.2">
      <c r="B21" s="77" t="s">
        <v>433</v>
      </c>
      <c r="C21" s="53"/>
      <c r="D21" s="53"/>
      <c r="E21" s="53"/>
      <c r="F21" s="27">
        <v>-200</v>
      </c>
      <c r="H21" s="27">
        <v>-175</v>
      </c>
    </row>
    <row r="22" spans="2:8" ht="10.9" customHeight="1" x14ac:dyDescent="0.2">
      <c r="B22" s="77" t="s">
        <v>434</v>
      </c>
      <c r="C22" s="53"/>
      <c r="D22" s="53"/>
      <c r="E22" s="53"/>
      <c r="F22" s="27">
        <v>-475</v>
      </c>
      <c r="H22" s="27">
        <v>-425</v>
      </c>
    </row>
    <row r="23" spans="2:8" ht="5.85" hidden="1" customHeight="1" x14ac:dyDescent="0.2"/>
    <row r="24" spans="2:8" ht="10.9" customHeight="1" x14ac:dyDescent="0.2">
      <c r="B24" s="53" t="s">
        <v>437</v>
      </c>
      <c r="C24" s="53"/>
      <c r="D24" s="53"/>
      <c r="E24" s="53"/>
      <c r="F24" s="53"/>
      <c r="H24" s="53"/>
    </row>
    <row r="25" spans="2:8" ht="10.9" customHeight="1" x14ac:dyDescent="0.2">
      <c r="B25" s="77" t="s">
        <v>431</v>
      </c>
      <c r="C25" s="154"/>
      <c r="D25" s="154"/>
      <c r="E25" s="154"/>
      <c r="F25" s="51">
        <v>-0.02</v>
      </c>
      <c r="H25" s="154" t="s">
        <v>109</v>
      </c>
    </row>
    <row r="26" spans="2:8" ht="10.9" customHeight="1" x14ac:dyDescent="0.2">
      <c r="B26" s="77" t="s">
        <v>432</v>
      </c>
      <c r="C26" s="154"/>
      <c r="D26" s="154"/>
      <c r="E26" s="154"/>
      <c r="F26" s="51">
        <v>-5.0000000000000001E-3</v>
      </c>
      <c r="H26" s="154" t="s">
        <v>109</v>
      </c>
    </row>
    <row r="27" spans="2:8" ht="10.9" customHeight="1" x14ac:dyDescent="0.2">
      <c r="B27" s="77" t="s">
        <v>433</v>
      </c>
      <c r="C27" s="154"/>
      <c r="D27" s="154"/>
      <c r="E27" s="154"/>
      <c r="F27" s="51">
        <v>0.01</v>
      </c>
      <c r="H27" s="154" t="s">
        <v>109</v>
      </c>
    </row>
    <row r="28" spans="2:8" ht="10.9" customHeight="1" x14ac:dyDescent="0.2">
      <c r="B28" s="77" t="s">
        <v>434</v>
      </c>
      <c r="C28" s="154"/>
      <c r="D28" s="154"/>
      <c r="E28" s="154"/>
      <c r="F28" s="51">
        <v>2.5000000000000001E-2</v>
      </c>
      <c r="H28" s="154" t="s">
        <v>109</v>
      </c>
    </row>
    <row r="29" spans="2:8" ht="3.4" customHeight="1" x14ac:dyDescent="0.2">
      <c r="B29" s="53"/>
      <c r="C29" s="53"/>
      <c r="D29" s="53"/>
      <c r="E29" s="53"/>
      <c r="F29" s="53"/>
      <c r="H29" s="53"/>
    </row>
    <row r="30" spans="2:8" ht="10.9" customHeight="1" x14ac:dyDescent="0.2">
      <c r="B30" s="176" t="s">
        <v>438</v>
      </c>
      <c r="C30" s="53"/>
      <c r="D30" s="53"/>
      <c r="E30" s="53"/>
      <c r="F30" s="53"/>
      <c r="H30" s="53"/>
    </row>
    <row r="31" spans="2:8" ht="7.5" hidden="1" customHeight="1" x14ac:dyDescent="0.2">
      <c r="B31" s="53"/>
      <c r="C31" s="53"/>
      <c r="D31" s="53"/>
      <c r="E31" s="53"/>
      <c r="F31" s="53"/>
      <c r="H31" s="53"/>
    </row>
    <row r="32" spans="2:8" ht="10.9" customHeight="1" x14ac:dyDescent="0.2">
      <c r="B32" s="53" t="s">
        <v>430</v>
      </c>
      <c r="C32" s="53"/>
      <c r="D32" s="53"/>
      <c r="E32" s="53"/>
      <c r="F32" s="53"/>
      <c r="H32" s="53"/>
    </row>
    <row r="33" spans="2:8" ht="10.9" customHeight="1" x14ac:dyDescent="0.2">
      <c r="B33" s="77" t="s">
        <v>432</v>
      </c>
      <c r="C33" s="54"/>
      <c r="D33" s="54"/>
      <c r="E33" s="54"/>
      <c r="F33" s="45">
        <v>300</v>
      </c>
      <c r="H33" s="45">
        <v>300</v>
      </c>
    </row>
    <row r="34" spans="2:8" ht="10.9" customHeight="1" x14ac:dyDescent="0.2">
      <c r="B34" s="77" t="s">
        <v>433</v>
      </c>
      <c r="C34" s="54"/>
      <c r="D34" s="54"/>
      <c r="E34" s="54"/>
      <c r="F34" s="45">
        <v>-300</v>
      </c>
      <c r="H34" s="45">
        <v>-300</v>
      </c>
    </row>
    <row r="35" spans="2:8" ht="6.6" hidden="1" customHeight="1" x14ac:dyDescent="0.2">
      <c r="B35" s="1"/>
      <c r="C35" s="154"/>
      <c r="D35" s="154"/>
      <c r="E35" s="154"/>
      <c r="F35" s="154"/>
      <c r="H35" s="154"/>
    </row>
    <row r="36" spans="2:8" ht="10.9" customHeight="1" x14ac:dyDescent="0.2">
      <c r="B36" s="56" t="s">
        <v>435</v>
      </c>
    </row>
    <row r="37" spans="2:8" ht="10.9" customHeight="1" x14ac:dyDescent="0.2">
      <c r="B37" s="77" t="s">
        <v>432</v>
      </c>
      <c r="C37" s="154"/>
      <c r="D37" s="154"/>
      <c r="E37" s="154"/>
      <c r="F37" s="45">
        <v>300</v>
      </c>
      <c r="H37" s="45">
        <v>300</v>
      </c>
    </row>
    <row r="38" spans="2:8" ht="10.9" customHeight="1" x14ac:dyDescent="0.2">
      <c r="B38" s="77" t="s">
        <v>433</v>
      </c>
      <c r="C38" s="154"/>
      <c r="D38" s="154"/>
      <c r="E38" s="154"/>
      <c r="F38" s="45">
        <v>-300</v>
      </c>
      <c r="H38" s="45">
        <v>-300</v>
      </c>
    </row>
    <row r="39" spans="2:8" ht="7.5" hidden="1" customHeight="1" x14ac:dyDescent="0.2"/>
    <row r="40" spans="2:8" ht="10.9" customHeight="1" x14ac:dyDescent="0.2">
      <c r="B40" s="53" t="s">
        <v>436</v>
      </c>
    </row>
    <row r="41" spans="2:8" ht="10.9" customHeight="1" x14ac:dyDescent="0.2">
      <c r="B41" s="77" t="s">
        <v>432</v>
      </c>
      <c r="C41" s="154"/>
      <c r="D41" s="154"/>
      <c r="E41" s="154"/>
      <c r="F41" s="46">
        <v>0</v>
      </c>
      <c r="H41" s="46">
        <v>0</v>
      </c>
    </row>
    <row r="42" spans="2:8" ht="10.9" customHeight="1" x14ac:dyDescent="0.2">
      <c r="B42" s="77" t="s">
        <v>433</v>
      </c>
      <c r="C42" s="154"/>
      <c r="D42" s="154"/>
      <c r="E42" s="154"/>
      <c r="F42" s="46">
        <v>0</v>
      </c>
      <c r="H42" s="46">
        <v>0</v>
      </c>
    </row>
    <row r="43" spans="2:8" ht="5.85" hidden="1" customHeight="1" x14ac:dyDescent="0.2"/>
    <row r="44" spans="2:8" ht="10.9" customHeight="1" x14ac:dyDescent="0.2">
      <c r="B44" s="56" t="s">
        <v>439</v>
      </c>
      <c r="C44" s="154"/>
      <c r="D44" s="154"/>
      <c r="E44" s="154"/>
      <c r="F44" s="154"/>
      <c r="H44" s="154"/>
    </row>
    <row r="45" spans="2:8" ht="10.9" customHeight="1" x14ac:dyDescent="0.2">
      <c r="B45" s="77" t="s">
        <v>432</v>
      </c>
      <c r="C45" s="154"/>
      <c r="D45" s="154"/>
      <c r="E45" s="154"/>
      <c r="F45" s="51">
        <v>1.4999999999999999E-2</v>
      </c>
      <c r="H45" s="154" t="s">
        <v>109</v>
      </c>
    </row>
    <row r="46" spans="2:8" ht="10.9" customHeight="1" x14ac:dyDescent="0.2">
      <c r="B46" s="77" t="s">
        <v>433</v>
      </c>
      <c r="C46" s="154"/>
      <c r="D46" s="154"/>
      <c r="E46" s="154"/>
      <c r="F46" s="177">
        <v>-1.4999999999999999E-2</v>
      </c>
      <c r="H46" s="123" t="s">
        <v>109</v>
      </c>
    </row>
    <row r="47" spans="2:8" ht="5.85" hidden="1" customHeight="1" x14ac:dyDescent="0.2">
      <c r="B47" s="178"/>
      <c r="C47" s="64"/>
      <c r="D47" s="64"/>
      <c r="E47" s="64"/>
      <c r="F47" s="179"/>
      <c r="G47" s="149"/>
      <c r="H47" s="179"/>
    </row>
    <row r="48" spans="2:8" ht="19.149999999999999" customHeight="1" x14ac:dyDescent="0.2">
      <c r="B48" s="261" t="s">
        <v>440</v>
      </c>
      <c r="C48" s="261"/>
      <c r="D48" s="261"/>
      <c r="E48" s="261"/>
      <c r="F48" s="261"/>
      <c r="G48" s="261"/>
      <c r="H48" s="261"/>
    </row>
    <row r="49" spans="2:8" ht="25.9" customHeight="1" x14ac:dyDescent="0.2">
      <c r="B49" s="259" t="s">
        <v>441</v>
      </c>
      <c r="C49" s="259"/>
      <c r="D49" s="259"/>
      <c r="E49" s="259"/>
      <c r="F49" s="259"/>
      <c r="G49" s="235"/>
      <c r="H49" s="259"/>
    </row>
    <row r="50" spans="2:8" ht="10.9" customHeight="1" x14ac:dyDescent="0.2">
      <c r="B50" s="259" t="s">
        <v>442</v>
      </c>
      <c r="C50" s="259"/>
      <c r="D50" s="259"/>
      <c r="E50" s="259"/>
      <c r="F50" s="259"/>
      <c r="G50" s="235"/>
      <c r="H50" s="259"/>
    </row>
    <row r="51" spans="2:8" ht="10.9" customHeight="1" x14ac:dyDescent="0.2">
      <c r="B51" s="259" t="s">
        <v>443</v>
      </c>
      <c r="C51" s="259"/>
      <c r="D51" s="259"/>
      <c r="E51" s="259"/>
      <c r="F51" s="235"/>
      <c r="G51" s="235"/>
      <c r="H51" s="235"/>
    </row>
    <row r="52" spans="2:8" ht="10.9" customHeight="1" x14ac:dyDescent="0.2">
      <c r="B52" s="259" t="s">
        <v>444</v>
      </c>
      <c r="C52" s="259"/>
      <c r="D52" s="259"/>
      <c r="E52" s="259"/>
      <c r="F52" s="235"/>
      <c r="G52" s="235"/>
      <c r="H52" s="235"/>
    </row>
    <row r="53" spans="2:8" ht="19.149999999999999" customHeight="1" x14ac:dyDescent="0.2">
      <c r="B53" s="259" t="s">
        <v>445</v>
      </c>
      <c r="C53" s="259"/>
      <c r="D53" s="259"/>
      <c r="E53" s="259"/>
      <c r="F53" s="259"/>
      <c r="G53" s="235"/>
      <c r="H53" s="259"/>
    </row>
    <row r="54" spans="2:8" ht="19.149999999999999" customHeight="1" x14ac:dyDescent="0.2">
      <c r="B54" s="259" t="s">
        <v>134</v>
      </c>
      <c r="C54" s="259"/>
      <c r="D54" s="259"/>
      <c r="E54" s="259"/>
      <c r="F54" s="259"/>
      <c r="G54" s="235"/>
      <c r="H54" s="259"/>
    </row>
    <row r="55" spans="2:8" ht="10.9" customHeight="1" x14ac:dyDescent="0.2">
      <c r="B55" s="260" t="s">
        <v>446</v>
      </c>
      <c r="C55" s="260"/>
      <c r="D55" s="260"/>
      <c r="E55" s="260"/>
      <c r="F55" s="260"/>
      <c r="G55" s="72"/>
      <c r="H55" s="72"/>
    </row>
    <row r="56" spans="2:8" ht="10.9" customHeight="1" x14ac:dyDescent="0.2">
      <c r="B56" s="53"/>
      <c r="C56" s="247">
        <v>2023</v>
      </c>
      <c r="D56" s="245"/>
      <c r="E56" s="245"/>
      <c r="F56" s="245"/>
      <c r="G56" s="119"/>
      <c r="H56" s="61">
        <v>2022</v>
      </c>
    </row>
    <row r="57" spans="2:8" ht="10.9" customHeight="1" x14ac:dyDescent="0.2">
      <c r="B57" s="64"/>
      <c r="C57" s="62" t="s">
        <v>136</v>
      </c>
      <c r="D57" s="62" t="s">
        <v>137</v>
      </c>
      <c r="E57" s="62" t="s">
        <v>138</v>
      </c>
      <c r="F57" s="62" t="s">
        <v>139</v>
      </c>
      <c r="G57" s="97"/>
      <c r="H57" s="62" t="s">
        <v>136</v>
      </c>
    </row>
    <row r="58" spans="2:8" ht="10.9" customHeight="1" x14ac:dyDescent="0.2">
      <c r="B58" s="180" t="s">
        <v>447</v>
      </c>
      <c r="C58" s="99"/>
      <c r="D58" s="99"/>
      <c r="E58" s="99"/>
      <c r="F58" s="99"/>
      <c r="G58" s="88"/>
      <c r="H58" s="88"/>
    </row>
    <row r="59" spans="2:8" ht="3.4" customHeight="1" x14ac:dyDescent="0.2">
      <c r="B59" s="53"/>
      <c r="C59" s="53"/>
      <c r="D59" s="53"/>
      <c r="E59" s="53"/>
      <c r="F59" s="53"/>
      <c r="H59" s="1"/>
    </row>
    <row r="60" spans="2:8" ht="10.9" customHeight="1" x14ac:dyDescent="0.2">
      <c r="B60" s="53" t="s">
        <v>448</v>
      </c>
      <c r="C60" s="53"/>
      <c r="D60" s="53"/>
      <c r="E60" s="53"/>
      <c r="F60" s="53"/>
      <c r="H60" s="1"/>
    </row>
    <row r="61" spans="2:8" ht="10.9" customHeight="1" x14ac:dyDescent="0.2">
      <c r="B61" s="77" t="s">
        <v>449</v>
      </c>
      <c r="C61" s="53"/>
      <c r="D61" s="53"/>
      <c r="E61" s="53"/>
      <c r="F61" s="27">
        <v>-75</v>
      </c>
      <c r="H61" s="27">
        <v>-75</v>
      </c>
    </row>
    <row r="62" spans="2:8" ht="10.9" customHeight="1" x14ac:dyDescent="0.2">
      <c r="B62" s="77" t="s">
        <v>450</v>
      </c>
      <c r="C62" s="53"/>
      <c r="D62" s="53"/>
      <c r="E62" s="53"/>
      <c r="F62" s="27">
        <v>50</v>
      </c>
      <c r="H62" s="27">
        <v>50</v>
      </c>
    </row>
    <row r="63" spans="2:8" ht="3.4" customHeight="1" x14ac:dyDescent="0.2">
      <c r="B63" s="53"/>
      <c r="C63" s="53"/>
      <c r="D63" s="53"/>
      <c r="E63" s="53"/>
      <c r="F63" s="53"/>
      <c r="H63" s="53"/>
    </row>
    <row r="64" spans="2:8" ht="10.9" customHeight="1" x14ac:dyDescent="0.2">
      <c r="B64" s="53" t="s">
        <v>451</v>
      </c>
    </row>
    <row r="65" spans="2:8" ht="10.9" customHeight="1" x14ac:dyDescent="0.2">
      <c r="B65" s="175" t="s">
        <v>449</v>
      </c>
      <c r="C65" s="53"/>
      <c r="D65" s="53"/>
      <c r="E65" s="53"/>
      <c r="F65" s="27">
        <v>-75</v>
      </c>
      <c r="H65" s="27">
        <v>-50</v>
      </c>
    </row>
    <row r="66" spans="2:8" ht="10.9" customHeight="1" x14ac:dyDescent="0.2">
      <c r="B66" s="175" t="s">
        <v>450</v>
      </c>
      <c r="C66" s="53"/>
      <c r="D66" s="53"/>
      <c r="E66" s="53"/>
      <c r="F66" s="27">
        <v>50</v>
      </c>
      <c r="H66" s="27">
        <v>50</v>
      </c>
    </row>
    <row r="67" spans="2:8" ht="3.4" customHeight="1" x14ac:dyDescent="0.2"/>
    <row r="68" spans="2:8" ht="10.9" customHeight="1" x14ac:dyDescent="0.2">
      <c r="B68" s="53" t="s">
        <v>452</v>
      </c>
      <c r="C68" s="53"/>
      <c r="D68" s="53"/>
      <c r="E68" s="53"/>
      <c r="F68" s="53"/>
      <c r="H68" s="53"/>
    </row>
    <row r="69" spans="2:8" ht="10.9" customHeight="1" x14ac:dyDescent="0.2">
      <c r="B69" s="77" t="s">
        <v>449</v>
      </c>
      <c r="C69" s="53"/>
      <c r="D69" s="53"/>
      <c r="E69" s="53"/>
      <c r="F69" s="27">
        <v>25</v>
      </c>
      <c r="H69" s="27">
        <v>25</v>
      </c>
    </row>
    <row r="70" spans="2:8" ht="10.9" customHeight="1" x14ac:dyDescent="0.2">
      <c r="B70" s="77" t="s">
        <v>450</v>
      </c>
      <c r="C70" s="53"/>
      <c r="D70" s="53"/>
      <c r="E70" s="53"/>
      <c r="F70" s="27">
        <v>-25</v>
      </c>
      <c r="H70" s="27">
        <v>-25</v>
      </c>
    </row>
    <row r="71" spans="2:8" ht="3.4" customHeight="1" x14ac:dyDescent="0.2">
      <c r="B71" s="53"/>
      <c r="C71" s="53"/>
      <c r="D71" s="53"/>
      <c r="E71" s="53"/>
      <c r="F71" s="53"/>
      <c r="H71" s="53"/>
    </row>
    <row r="72" spans="2:8" ht="10.9" customHeight="1" x14ac:dyDescent="0.2">
      <c r="B72" s="53" t="s">
        <v>453</v>
      </c>
      <c r="C72" s="53"/>
      <c r="D72" s="53"/>
      <c r="E72" s="53"/>
      <c r="F72" s="53"/>
      <c r="H72" s="53"/>
    </row>
    <row r="73" spans="2:8" ht="10.9" customHeight="1" x14ac:dyDescent="0.2">
      <c r="B73" s="77" t="s">
        <v>449</v>
      </c>
      <c r="C73" s="154"/>
      <c r="D73" s="154"/>
      <c r="E73" s="154"/>
      <c r="F73" s="51">
        <v>0</v>
      </c>
      <c r="H73" s="154" t="s">
        <v>109</v>
      </c>
    </row>
    <row r="74" spans="2:8" ht="10.9" customHeight="1" x14ac:dyDescent="0.2">
      <c r="B74" s="77" t="s">
        <v>450</v>
      </c>
      <c r="C74" s="154"/>
      <c r="D74" s="154"/>
      <c r="E74" s="154"/>
      <c r="F74" s="51">
        <v>-5.0000000000000001E-3</v>
      </c>
      <c r="H74" s="154" t="s">
        <v>109</v>
      </c>
    </row>
    <row r="75" spans="2:8" ht="3.4" customHeight="1" x14ac:dyDescent="0.2">
      <c r="B75" s="64"/>
      <c r="C75" s="64"/>
      <c r="D75" s="64"/>
      <c r="E75" s="64"/>
      <c r="F75" s="64"/>
      <c r="H75" s="64"/>
    </row>
    <row r="76" spans="2:8" ht="10.9" customHeight="1" x14ac:dyDescent="0.2">
      <c r="B76" s="180" t="s">
        <v>454</v>
      </c>
      <c r="C76" s="99"/>
      <c r="D76" s="99"/>
      <c r="E76" s="99"/>
      <c r="F76" s="99"/>
      <c r="G76" s="88"/>
      <c r="H76" s="99"/>
    </row>
    <row r="77" spans="2:8" ht="3.4" customHeight="1" x14ac:dyDescent="0.2">
      <c r="B77" s="176"/>
      <c r="C77" s="53"/>
      <c r="D77" s="53"/>
      <c r="E77" s="53"/>
      <c r="F77" s="53"/>
      <c r="H77" s="53"/>
    </row>
    <row r="78" spans="2:8" ht="10.9" customHeight="1" x14ac:dyDescent="0.2">
      <c r="B78" s="53" t="s">
        <v>455</v>
      </c>
      <c r="C78" s="53"/>
      <c r="D78" s="53"/>
      <c r="E78" s="53"/>
      <c r="F78" s="53"/>
      <c r="H78" s="53"/>
    </row>
    <row r="79" spans="2:8" ht="10.9" customHeight="1" x14ac:dyDescent="0.2">
      <c r="B79" s="77" t="s">
        <v>449</v>
      </c>
      <c r="C79" s="53"/>
      <c r="D79" s="53"/>
      <c r="E79" s="53"/>
      <c r="F79" s="27">
        <v>-25</v>
      </c>
      <c r="H79" s="27">
        <v>-25</v>
      </c>
    </row>
    <row r="80" spans="2:8" ht="10.9" customHeight="1" x14ac:dyDescent="0.2">
      <c r="B80" s="77" t="s">
        <v>450</v>
      </c>
      <c r="C80" s="53"/>
      <c r="D80" s="53"/>
      <c r="E80" s="53"/>
      <c r="F80" s="27">
        <v>25</v>
      </c>
      <c r="H80" s="27">
        <v>0</v>
      </c>
    </row>
    <row r="81" spans="2:8" ht="3.4" customHeight="1" x14ac:dyDescent="0.2">
      <c r="B81" s="53"/>
      <c r="C81" s="53"/>
      <c r="D81" s="53"/>
      <c r="E81" s="53"/>
      <c r="F81" s="53"/>
      <c r="H81" s="53"/>
    </row>
    <row r="82" spans="2:8" ht="10.9" customHeight="1" x14ac:dyDescent="0.2">
      <c r="B82" s="53" t="s">
        <v>456</v>
      </c>
    </row>
    <row r="83" spans="2:8" ht="10.9" customHeight="1" x14ac:dyDescent="0.2">
      <c r="B83" s="175" t="s">
        <v>449</v>
      </c>
      <c r="C83" s="53"/>
      <c r="D83" s="53"/>
      <c r="E83" s="53"/>
      <c r="F83" s="27">
        <v>-25</v>
      </c>
      <c r="H83" s="27">
        <v>-25</v>
      </c>
    </row>
    <row r="84" spans="2:8" ht="10.9" customHeight="1" x14ac:dyDescent="0.2">
      <c r="B84" s="175" t="s">
        <v>450</v>
      </c>
      <c r="C84" s="53"/>
      <c r="D84" s="53"/>
      <c r="E84" s="53"/>
      <c r="F84" s="27">
        <v>0</v>
      </c>
      <c r="H84" s="27">
        <v>0</v>
      </c>
    </row>
    <row r="85" spans="2:8" ht="3.4" customHeight="1" x14ac:dyDescent="0.2"/>
    <row r="86" spans="2:8" ht="10.9" customHeight="1" x14ac:dyDescent="0.2">
      <c r="B86" s="53" t="s">
        <v>457</v>
      </c>
      <c r="C86" s="53"/>
      <c r="D86" s="53"/>
      <c r="E86" s="53"/>
      <c r="F86" s="53"/>
      <c r="H86" s="53"/>
    </row>
    <row r="87" spans="2:8" ht="10.9" customHeight="1" x14ac:dyDescent="0.2">
      <c r="B87" s="77" t="s">
        <v>449</v>
      </c>
      <c r="C87" s="53"/>
      <c r="D87" s="53"/>
      <c r="E87" s="53"/>
      <c r="F87" s="27">
        <v>0</v>
      </c>
      <c r="H87" s="27">
        <v>0</v>
      </c>
    </row>
    <row r="88" spans="2:8" ht="10.9" customHeight="1" x14ac:dyDescent="0.2">
      <c r="B88" s="77" t="s">
        <v>450</v>
      </c>
      <c r="C88" s="53"/>
      <c r="D88" s="53"/>
      <c r="E88" s="53"/>
      <c r="F88" s="27">
        <v>0</v>
      </c>
      <c r="H88" s="27">
        <v>0</v>
      </c>
    </row>
    <row r="89" spans="2:8" ht="3.4" customHeight="1" x14ac:dyDescent="0.2">
      <c r="B89" s="53"/>
      <c r="C89" s="53"/>
      <c r="D89" s="53"/>
      <c r="E89" s="53"/>
      <c r="F89" s="53"/>
      <c r="H89" s="53"/>
    </row>
    <row r="90" spans="2:8" ht="10.9" customHeight="1" x14ac:dyDescent="0.2">
      <c r="B90" s="53" t="s">
        <v>458</v>
      </c>
      <c r="C90" s="53"/>
      <c r="D90" s="53"/>
      <c r="E90" s="53"/>
      <c r="F90" s="53"/>
      <c r="H90" s="53"/>
    </row>
    <row r="91" spans="2:8" ht="10.9" customHeight="1" x14ac:dyDescent="0.2">
      <c r="B91" s="77" t="s">
        <v>449</v>
      </c>
      <c r="C91" s="154"/>
      <c r="D91" s="154"/>
      <c r="E91" s="154"/>
      <c r="F91" s="51">
        <v>1.4999999999999999E-2</v>
      </c>
      <c r="H91" s="154" t="s">
        <v>109</v>
      </c>
    </row>
    <row r="92" spans="2:8" ht="10.9" customHeight="1" x14ac:dyDescent="0.2">
      <c r="B92" s="77" t="s">
        <v>450</v>
      </c>
      <c r="C92" s="154"/>
      <c r="D92" s="154"/>
      <c r="E92" s="154"/>
      <c r="F92" s="51">
        <v>-0.02</v>
      </c>
      <c r="H92" s="154" t="s">
        <v>109</v>
      </c>
    </row>
    <row r="93" spans="2:8" ht="3.4" customHeight="1" x14ac:dyDescent="0.2">
      <c r="B93" s="64"/>
      <c r="C93" s="64"/>
      <c r="D93" s="64"/>
      <c r="E93" s="64"/>
      <c r="F93" s="64"/>
      <c r="H93" s="64"/>
    </row>
    <row r="94" spans="2:8" ht="19.149999999999999" customHeight="1" x14ac:dyDescent="0.2">
      <c r="B94" s="242" t="s">
        <v>440</v>
      </c>
      <c r="C94" s="242"/>
      <c r="D94" s="242"/>
      <c r="E94" s="242"/>
      <c r="F94" s="242"/>
      <c r="G94" s="242"/>
      <c r="H94" s="242"/>
    </row>
    <row r="95" spans="2:8" ht="25.9" customHeight="1" x14ac:dyDescent="0.2">
      <c r="B95" s="256" t="s">
        <v>459</v>
      </c>
      <c r="C95" s="256"/>
      <c r="D95" s="256"/>
      <c r="E95" s="256"/>
      <c r="F95" s="235"/>
      <c r="G95" s="235"/>
      <c r="H95" s="235"/>
    </row>
    <row r="96" spans="2:8" ht="10.9" customHeight="1" x14ac:dyDescent="0.2">
      <c r="B96" s="259" t="s">
        <v>442</v>
      </c>
      <c r="C96" s="259"/>
      <c r="D96" s="259"/>
      <c r="E96" s="259"/>
      <c r="F96" s="235"/>
      <c r="G96" s="235"/>
      <c r="H96" s="235"/>
    </row>
    <row r="97" spans="2:8" ht="19.149999999999999" customHeight="1" x14ac:dyDescent="0.2">
      <c r="B97" s="259" t="s">
        <v>460</v>
      </c>
      <c r="C97" s="259"/>
      <c r="D97" s="259"/>
      <c r="E97" s="259"/>
      <c r="F97" s="235"/>
      <c r="G97" s="235"/>
      <c r="H97" s="235"/>
    </row>
    <row r="98" spans="2:8" ht="10.9" customHeight="1" x14ac:dyDescent="0.2">
      <c r="B98" s="259" t="s">
        <v>461</v>
      </c>
      <c r="C98" s="259"/>
      <c r="D98" s="259"/>
      <c r="E98" s="259"/>
      <c r="F98" s="235"/>
      <c r="G98" s="235"/>
      <c r="H98" s="235"/>
    </row>
    <row r="99" spans="2:8" ht="10.9" customHeight="1" x14ac:dyDescent="0.2">
      <c r="B99" s="259" t="s">
        <v>462</v>
      </c>
      <c r="C99" s="259"/>
      <c r="D99" s="259"/>
      <c r="E99" s="259"/>
      <c r="F99" s="235"/>
      <c r="G99" s="235"/>
      <c r="H99" s="235"/>
    </row>
    <row r="100" spans="2:8" ht="19.149999999999999" customHeight="1" x14ac:dyDescent="0.2">
      <c r="B100" s="259" t="s">
        <v>463</v>
      </c>
      <c r="C100" s="259"/>
      <c r="D100" s="259"/>
      <c r="E100" s="259"/>
      <c r="F100" s="235"/>
      <c r="G100" s="235"/>
      <c r="H100" s="235"/>
    </row>
    <row r="101" spans="2:8" ht="19.149999999999999" customHeight="1" x14ac:dyDescent="0.2">
      <c r="B101" s="259" t="s">
        <v>134</v>
      </c>
      <c r="C101" s="259"/>
      <c r="D101" s="259"/>
      <c r="E101" s="259"/>
      <c r="F101" s="235"/>
      <c r="G101" s="235"/>
      <c r="H101" s="235"/>
    </row>
    <row r="102" spans="2:8" ht="10.9" customHeight="1" x14ac:dyDescent="0.2">
      <c r="B102" s="260" t="s">
        <v>446</v>
      </c>
      <c r="C102" s="260"/>
      <c r="D102" s="260"/>
      <c r="E102" s="260"/>
      <c r="F102" s="260"/>
      <c r="G102" s="72"/>
      <c r="H102" s="72"/>
    </row>
    <row r="103" spans="2:8" ht="10.9" customHeight="1" x14ac:dyDescent="0.2">
      <c r="B103" s="53"/>
      <c r="C103" s="247">
        <v>2023</v>
      </c>
      <c r="D103" s="245"/>
      <c r="E103" s="245"/>
      <c r="F103" s="245"/>
      <c r="G103" s="119"/>
      <c r="H103" s="61">
        <v>2022</v>
      </c>
    </row>
    <row r="104" spans="2:8" ht="10.9" customHeight="1" x14ac:dyDescent="0.2">
      <c r="B104" s="64"/>
      <c r="C104" s="62" t="s">
        <v>136</v>
      </c>
      <c r="D104" s="62" t="s">
        <v>137</v>
      </c>
      <c r="E104" s="62" t="s">
        <v>138</v>
      </c>
      <c r="F104" s="62" t="s">
        <v>139</v>
      </c>
      <c r="G104" s="97"/>
      <c r="H104" s="62" t="s">
        <v>136</v>
      </c>
    </row>
    <row r="105" spans="2:8" ht="10.9" customHeight="1" x14ac:dyDescent="0.2">
      <c r="B105" s="180" t="s">
        <v>464</v>
      </c>
      <c r="C105" s="99"/>
      <c r="D105" s="99"/>
      <c r="E105" s="99"/>
      <c r="F105" s="99"/>
      <c r="G105" s="88"/>
      <c r="H105" s="99"/>
    </row>
    <row r="106" spans="2:8" ht="3.4" customHeight="1" x14ac:dyDescent="0.2">
      <c r="B106" s="53"/>
      <c r="C106" s="53"/>
      <c r="D106" s="53"/>
      <c r="E106" s="53"/>
      <c r="F106" s="53"/>
      <c r="H106" s="53"/>
    </row>
    <row r="107" spans="2:8" ht="19.149999999999999" customHeight="1" x14ac:dyDescent="0.2">
      <c r="B107" s="53" t="s">
        <v>465</v>
      </c>
      <c r="C107" s="53"/>
      <c r="D107" s="53"/>
      <c r="E107" s="53"/>
      <c r="F107" s="53"/>
      <c r="H107" s="53"/>
    </row>
    <row r="108" spans="2:8" ht="10.9" customHeight="1" x14ac:dyDescent="0.2">
      <c r="B108" s="175" t="s">
        <v>449</v>
      </c>
      <c r="C108" s="53"/>
      <c r="D108" s="53"/>
      <c r="E108" s="53"/>
      <c r="F108" s="27">
        <v>0</v>
      </c>
      <c r="H108" s="27">
        <v>0</v>
      </c>
    </row>
    <row r="109" spans="2:8" ht="10.9" customHeight="1" x14ac:dyDescent="0.2">
      <c r="B109" s="175" t="s">
        <v>450</v>
      </c>
      <c r="C109" s="53"/>
      <c r="D109" s="53"/>
      <c r="E109" s="53"/>
      <c r="F109" s="27">
        <v>-25</v>
      </c>
      <c r="H109" s="27">
        <v>-25</v>
      </c>
    </row>
    <row r="110" spans="2:8" ht="3.4" customHeight="1" x14ac:dyDescent="0.2">
      <c r="B110" s="53"/>
      <c r="C110" s="53"/>
      <c r="D110" s="53"/>
      <c r="E110" s="53"/>
      <c r="F110" s="53"/>
      <c r="H110" s="53"/>
    </row>
    <row r="111" spans="2:8" ht="19.149999999999999" customHeight="1" x14ac:dyDescent="0.2">
      <c r="B111" s="53" t="s">
        <v>466</v>
      </c>
    </row>
    <row r="112" spans="2:8" ht="10.9" customHeight="1" x14ac:dyDescent="0.2">
      <c r="B112" s="175" t="s">
        <v>449</v>
      </c>
      <c r="C112" s="53"/>
      <c r="D112" s="53"/>
      <c r="E112" s="53"/>
      <c r="F112" s="27">
        <v>0</v>
      </c>
      <c r="H112" s="27">
        <v>0</v>
      </c>
    </row>
    <row r="113" spans="2:8" ht="10.9" customHeight="1" x14ac:dyDescent="0.2">
      <c r="B113" s="175" t="s">
        <v>450</v>
      </c>
      <c r="C113" s="53"/>
      <c r="D113" s="53"/>
      <c r="E113" s="53"/>
      <c r="F113" s="27">
        <v>-25</v>
      </c>
      <c r="H113" s="27">
        <v>-25</v>
      </c>
    </row>
    <row r="114" spans="2:8" ht="3.4" customHeight="1" x14ac:dyDescent="0.2"/>
    <row r="115" spans="2:8" ht="19.149999999999999" customHeight="1" x14ac:dyDescent="0.2">
      <c r="B115" s="53" t="s">
        <v>467</v>
      </c>
      <c r="C115" s="53"/>
      <c r="D115" s="53"/>
      <c r="E115" s="53"/>
      <c r="F115" s="53"/>
      <c r="H115" s="53"/>
    </row>
    <row r="116" spans="2:8" ht="10.9" customHeight="1" x14ac:dyDescent="0.2">
      <c r="B116" s="175" t="s">
        <v>449</v>
      </c>
      <c r="C116" s="53"/>
      <c r="D116" s="53"/>
      <c r="E116" s="53"/>
      <c r="F116" s="27">
        <v>75</v>
      </c>
      <c r="H116" s="27">
        <v>75</v>
      </c>
    </row>
    <row r="117" spans="2:8" ht="10.9" customHeight="1" x14ac:dyDescent="0.2">
      <c r="B117" s="175" t="s">
        <v>450</v>
      </c>
      <c r="C117" s="53"/>
      <c r="D117" s="53"/>
      <c r="E117" s="53"/>
      <c r="F117" s="27">
        <v>-100</v>
      </c>
      <c r="H117" s="27">
        <v>-100</v>
      </c>
    </row>
    <row r="118" spans="2:8" ht="3.4" customHeight="1" x14ac:dyDescent="0.2">
      <c r="B118" s="53"/>
      <c r="C118" s="53"/>
      <c r="D118" s="53"/>
      <c r="E118" s="53"/>
      <c r="F118" s="53"/>
      <c r="H118" s="53"/>
    </row>
    <row r="119" spans="2:8" ht="19.149999999999999" customHeight="1" x14ac:dyDescent="0.2">
      <c r="B119" s="53" t="s">
        <v>468</v>
      </c>
      <c r="C119" s="53"/>
      <c r="D119" s="53"/>
      <c r="E119" s="53"/>
      <c r="F119" s="53"/>
      <c r="H119" s="53"/>
    </row>
    <row r="120" spans="2:8" ht="10.9" customHeight="1" x14ac:dyDescent="0.2">
      <c r="B120" s="175" t="s">
        <v>449</v>
      </c>
      <c r="C120" s="154"/>
      <c r="D120" s="154"/>
      <c r="E120" s="154"/>
      <c r="F120" s="51">
        <v>-5.0000000000000001E-3</v>
      </c>
      <c r="H120" s="154" t="s">
        <v>109</v>
      </c>
    </row>
    <row r="121" spans="2:8" ht="10.9" customHeight="1" x14ac:dyDescent="0.2">
      <c r="B121" s="175" t="s">
        <v>450</v>
      </c>
      <c r="C121" s="154"/>
      <c r="D121" s="154"/>
      <c r="E121" s="154"/>
      <c r="F121" s="51">
        <v>5.0000000000000001E-3</v>
      </c>
      <c r="H121" s="154" t="s">
        <v>109</v>
      </c>
    </row>
    <row r="122" spans="2:8" ht="3.4" customHeight="1" x14ac:dyDescent="0.2">
      <c r="B122" s="64"/>
      <c r="C122" s="64"/>
      <c r="D122" s="64"/>
      <c r="E122" s="64"/>
      <c r="F122" s="64"/>
      <c r="H122" s="64"/>
    </row>
    <row r="123" spans="2:8" ht="10.9" customHeight="1" x14ac:dyDescent="0.2">
      <c r="B123" s="180" t="s">
        <v>469</v>
      </c>
      <c r="C123" s="99"/>
      <c r="D123" s="99"/>
      <c r="E123" s="99"/>
      <c r="F123" s="99"/>
      <c r="G123" s="88"/>
      <c r="H123" s="99"/>
    </row>
    <row r="124" spans="2:8" ht="3.4" customHeight="1" x14ac:dyDescent="0.2">
      <c r="B124" s="53"/>
      <c r="C124" s="53"/>
      <c r="D124" s="53"/>
      <c r="E124" s="53"/>
      <c r="F124" s="53"/>
      <c r="H124" s="53"/>
    </row>
    <row r="125" spans="2:8" ht="10.9" customHeight="1" x14ac:dyDescent="0.2">
      <c r="B125" s="53" t="s">
        <v>470</v>
      </c>
      <c r="C125" s="53"/>
      <c r="D125" s="53"/>
      <c r="E125" s="53"/>
      <c r="F125" s="53"/>
      <c r="H125" s="53"/>
    </row>
    <row r="126" spans="2:8" ht="10.9" customHeight="1" x14ac:dyDescent="0.2">
      <c r="B126" s="175" t="s">
        <v>471</v>
      </c>
      <c r="C126" s="53"/>
      <c r="D126" s="53"/>
      <c r="E126" s="53"/>
      <c r="F126" s="27">
        <v>50</v>
      </c>
      <c r="H126" s="27">
        <v>60</v>
      </c>
    </row>
    <row r="127" spans="2:8" ht="10.9" customHeight="1" x14ac:dyDescent="0.2">
      <c r="B127" s="175" t="s">
        <v>472</v>
      </c>
      <c r="C127" s="53"/>
      <c r="D127" s="53"/>
      <c r="E127" s="53"/>
      <c r="F127" s="27">
        <v>-60</v>
      </c>
      <c r="H127" s="27">
        <v>-50</v>
      </c>
    </row>
    <row r="128" spans="2:8" ht="3.4" customHeight="1" x14ac:dyDescent="0.2"/>
    <row r="129" spans="2:8" ht="10.9" customHeight="1" x14ac:dyDescent="0.2">
      <c r="B129" s="175" t="s">
        <v>473</v>
      </c>
    </row>
    <row r="130" spans="2:8" ht="10.9" customHeight="1" x14ac:dyDescent="0.2">
      <c r="B130" s="175" t="s">
        <v>471</v>
      </c>
      <c r="C130" s="53"/>
      <c r="D130" s="53"/>
      <c r="E130" s="53"/>
      <c r="F130" s="27">
        <v>50</v>
      </c>
      <c r="H130" s="27">
        <v>60</v>
      </c>
    </row>
    <row r="131" spans="2:8" ht="10.9" customHeight="1" x14ac:dyDescent="0.2">
      <c r="B131" s="175" t="s">
        <v>472</v>
      </c>
      <c r="C131" s="53"/>
      <c r="D131" s="53"/>
      <c r="E131" s="53"/>
      <c r="F131" s="27">
        <v>-60</v>
      </c>
      <c r="H131" s="27">
        <v>-50</v>
      </c>
    </row>
    <row r="132" spans="2:8" ht="3.4" customHeight="1" x14ac:dyDescent="0.2"/>
    <row r="133" spans="2:8" ht="19.149999999999999" customHeight="1" x14ac:dyDescent="0.2">
      <c r="B133" s="175" t="s">
        <v>474</v>
      </c>
    </row>
    <row r="134" spans="2:8" ht="10.9" customHeight="1" x14ac:dyDescent="0.2">
      <c r="B134" s="175" t="s">
        <v>471</v>
      </c>
      <c r="C134" s="53"/>
      <c r="D134" s="53"/>
      <c r="E134" s="53"/>
      <c r="F134" s="27">
        <v>0</v>
      </c>
      <c r="H134" s="27">
        <v>0</v>
      </c>
    </row>
    <row r="135" spans="2:8" ht="10.9" customHeight="1" x14ac:dyDescent="0.2">
      <c r="B135" s="175" t="s">
        <v>472</v>
      </c>
      <c r="C135" s="53"/>
      <c r="D135" s="53"/>
      <c r="E135" s="53"/>
      <c r="F135" s="27">
        <v>0</v>
      </c>
      <c r="H135" s="27">
        <v>0</v>
      </c>
    </row>
    <row r="136" spans="2:8" ht="3.4" customHeight="1" x14ac:dyDescent="0.2">
      <c r="B136" s="64"/>
      <c r="C136" s="64"/>
      <c r="D136" s="64"/>
      <c r="E136" s="64"/>
      <c r="F136" s="64"/>
      <c r="H136" s="64"/>
    </row>
    <row r="137" spans="2:8" ht="19.149999999999999" customHeight="1" x14ac:dyDescent="0.2">
      <c r="B137" s="242" t="s">
        <v>440</v>
      </c>
      <c r="C137" s="242"/>
      <c r="D137" s="242"/>
      <c r="E137" s="242"/>
      <c r="F137" s="242"/>
      <c r="G137" s="242"/>
      <c r="H137" s="242"/>
    </row>
    <row r="138" spans="2:8" ht="25.9" customHeight="1" x14ac:dyDescent="0.2">
      <c r="B138" s="256" t="s">
        <v>459</v>
      </c>
      <c r="C138" s="256"/>
      <c r="D138" s="256"/>
      <c r="E138" s="256"/>
      <c r="F138" s="235"/>
      <c r="G138" s="235"/>
      <c r="H138" s="235"/>
    </row>
    <row r="139" spans="2:8" ht="10.9" customHeight="1" x14ac:dyDescent="0.2">
      <c r="B139" s="259" t="s">
        <v>442</v>
      </c>
      <c r="C139" s="259"/>
      <c r="D139" s="259"/>
      <c r="E139" s="259"/>
      <c r="F139" s="235"/>
      <c r="G139" s="235"/>
      <c r="H139" s="235"/>
    </row>
    <row r="140" spans="2:8" ht="19.149999999999999" customHeight="1" x14ac:dyDescent="0.2">
      <c r="B140" s="259" t="s">
        <v>460</v>
      </c>
      <c r="C140" s="259"/>
      <c r="D140" s="259"/>
      <c r="E140" s="259"/>
      <c r="F140" s="235"/>
      <c r="G140" s="235"/>
      <c r="H140" s="235"/>
    </row>
    <row r="141" spans="2:8" ht="10.9" customHeight="1" x14ac:dyDescent="0.2">
      <c r="B141" s="259" t="s">
        <v>461</v>
      </c>
      <c r="C141" s="259"/>
      <c r="D141" s="259"/>
      <c r="E141" s="259"/>
      <c r="F141" s="235"/>
      <c r="G141" s="235"/>
      <c r="H141" s="235"/>
    </row>
    <row r="142" spans="2:8" ht="10.9" customHeight="1" x14ac:dyDescent="0.2">
      <c r="B142" s="259" t="s">
        <v>462</v>
      </c>
      <c r="C142" s="259"/>
      <c r="D142" s="259"/>
      <c r="E142" s="259"/>
      <c r="F142" s="235"/>
      <c r="G142" s="235"/>
      <c r="H142" s="235"/>
    </row>
    <row r="143" spans="2:8" ht="19.149999999999999" customHeight="1" x14ac:dyDescent="0.2">
      <c r="B143" s="259" t="s">
        <v>463</v>
      </c>
      <c r="C143" s="259"/>
      <c r="D143" s="259"/>
      <c r="E143" s="259"/>
      <c r="F143" s="235"/>
      <c r="G143" s="235"/>
      <c r="H143" s="235"/>
    </row>
    <row r="144" spans="2:8" ht="10.9" customHeight="1" x14ac:dyDescent="0.2">
      <c r="B144" s="259" t="s">
        <v>475</v>
      </c>
      <c r="C144" s="259"/>
      <c r="D144" s="259"/>
      <c r="E144" s="259"/>
      <c r="F144" s="259"/>
      <c r="G144" s="259"/>
      <c r="H144" s="259"/>
    </row>
    <row r="145" spans="2:8" ht="19.149999999999999" customHeight="1" x14ac:dyDescent="0.2">
      <c r="B145" s="259" t="s">
        <v>134</v>
      </c>
      <c r="C145" s="259"/>
      <c r="D145" s="259"/>
      <c r="E145" s="259"/>
      <c r="F145" s="235"/>
      <c r="G145" s="235"/>
      <c r="H145" s="235"/>
    </row>
    <row r="146" spans="2:8" ht="10.9" customHeight="1" x14ac:dyDescent="0.2">
      <c r="B146" s="260" t="s">
        <v>476</v>
      </c>
      <c r="C146" s="260"/>
      <c r="D146" s="260"/>
      <c r="E146" s="260"/>
      <c r="F146" s="260"/>
      <c r="G146" s="72"/>
      <c r="H146" s="72"/>
    </row>
    <row r="147" spans="2:8" ht="10.9" customHeight="1" x14ac:dyDescent="0.2">
      <c r="B147" s="53"/>
      <c r="C147" s="247">
        <v>2023</v>
      </c>
      <c r="D147" s="245"/>
      <c r="E147" s="245"/>
      <c r="F147" s="245"/>
      <c r="G147" s="119"/>
      <c r="H147" s="61">
        <v>2022</v>
      </c>
    </row>
    <row r="148" spans="2:8" ht="10.9" customHeight="1" x14ac:dyDescent="0.2">
      <c r="B148" s="64"/>
      <c r="C148" s="62" t="s">
        <v>136</v>
      </c>
      <c r="D148" s="62" t="s">
        <v>137</v>
      </c>
      <c r="E148" s="62" t="s">
        <v>138</v>
      </c>
      <c r="F148" s="62" t="s">
        <v>139</v>
      </c>
      <c r="G148" s="97"/>
      <c r="H148" s="62" t="s">
        <v>136</v>
      </c>
    </row>
    <row r="149" spans="2:8" ht="10.9" customHeight="1" x14ac:dyDescent="0.2">
      <c r="B149" s="180" t="s">
        <v>477</v>
      </c>
      <c r="C149" s="99"/>
      <c r="D149" s="99"/>
      <c r="E149" s="99"/>
      <c r="F149" s="99"/>
      <c r="G149" s="88"/>
      <c r="H149" s="99"/>
    </row>
    <row r="150" spans="2:8" ht="10.9" customHeight="1" x14ac:dyDescent="0.2">
      <c r="B150" s="53"/>
      <c r="C150" s="53"/>
      <c r="D150" s="53"/>
      <c r="E150" s="53"/>
      <c r="F150" s="53"/>
      <c r="H150" s="53"/>
    </row>
    <row r="151" spans="2:8" ht="10.9" customHeight="1" x14ac:dyDescent="0.2">
      <c r="B151" s="53" t="s">
        <v>478</v>
      </c>
      <c r="C151" s="53"/>
      <c r="D151" s="53"/>
      <c r="E151" s="53"/>
      <c r="F151" s="53"/>
      <c r="H151" s="53"/>
    </row>
    <row r="152" spans="2:8" ht="10.9" customHeight="1" x14ac:dyDescent="0.2">
      <c r="B152" s="175" t="s">
        <v>479</v>
      </c>
      <c r="C152" s="54"/>
      <c r="D152" s="54"/>
      <c r="E152" s="54"/>
      <c r="F152" s="45">
        <v>4</v>
      </c>
      <c r="H152" s="53" t="s">
        <v>109</v>
      </c>
    </row>
    <row r="153" spans="2:8" ht="10.9" customHeight="1" x14ac:dyDescent="0.2">
      <c r="B153" s="175" t="s">
        <v>480</v>
      </c>
      <c r="C153" s="54"/>
      <c r="D153" s="54"/>
      <c r="E153" s="54"/>
      <c r="F153" s="45">
        <v>-4</v>
      </c>
      <c r="H153" s="53" t="s">
        <v>109</v>
      </c>
    </row>
    <row r="154" spans="2:8" ht="10.9" customHeight="1" x14ac:dyDescent="0.2">
      <c r="B154" s="53"/>
      <c r="C154" s="53"/>
      <c r="D154" s="53"/>
      <c r="E154" s="53"/>
      <c r="F154" s="53"/>
      <c r="H154" s="53"/>
    </row>
    <row r="155" spans="2:8" ht="19.149999999999999" customHeight="1" x14ac:dyDescent="0.2">
      <c r="B155" s="53" t="s">
        <v>481</v>
      </c>
      <c r="C155" s="53"/>
      <c r="D155" s="53"/>
      <c r="E155" s="53"/>
      <c r="F155" s="53"/>
      <c r="H155" s="53"/>
    </row>
    <row r="156" spans="2:8" ht="10.9" customHeight="1" x14ac:dyDescent="0.2">
      <c r="B156" s="175" t="s">
        <v>479</v>
      </c>
      <c r="C156" s="54"/>
      <c r="D156" s="54"/>
      <c r="E156" s="54"/>
      <c r="F156" s="45">
        <v>3</v>
      </c>
      <c r="H156" s="53" t="s">
        <v>109</v>
      </c>
    </row>
    <row r="157" spans="2:8" ht="10.9" customHeight="1" x14ac:dyDescent="0.2">
      <c r="B157" s="175" t="s">
        <v>480</v>
      </c>
      <c r="C157" s="54"/>
      <c r="D157" s="54"/>
      <c r="E157" s="54"/>
      <c r="F157" s="45">
        <v>-3</v>
      </c>
      <c r="H157" s="53" t="s">
        <v>109</v>
      </c>
    </row>
    <row r="158" spans="2:8" ht="10.9" customHeight="1" x14ac:dyDescent="0.2">
      <c r="B158" s="53"/>
      <c r="C158" s="53"/>
      <c r="D158" s="53"/>
      <c r="E158" s="53"/>
      <c r="F158" s="53"/>
      <c r="H158" s="53"/>
    </row>
    <row r="159" spans="2:8" ht="10.9" customHeight="1" x14ac:dyDescent="0.2">
      <c r="B159" s="53" t="s">
        <v>482</v>
      </c>
      <c r="C159" s="53"/>
      <c r="D159" s="53"/>
      <c r="E159" s="53"/>
      <c r="F159" s="53"/>
      <c r="H159" s="53"/>
    </row>
    <row r="160" spans="2:8" ht="10.9" customHeight="1" x14ac:dyDescent="0.2">
      <c r="B160" s="175" t="s">
        <v>471</v>
      </c>
      <c r="C160" s="54"/>
      <c r="D160" s="54"/>
      <c r="E160" s="54"/>
      <c r="F160" s="45">
        <v>1</v>
      </c>
      <c r="H160" s="53" t="s">
        <v>109</v>
      </c>
    </row>
    <row r="161" spans="2:8" ht="10.9" customHeight="1" x14ac:dyDescent="0.2">
      <c r="B161" s="175" t="s">
        <v>472</v>
      </c>
      <c r="C161" s="54"/>
      <c r="D161" s="54"/>
      <c r="E161" s="54"/>
      <c r="F161" s="45">
        <v>-1</v>
      </c>
      <c r="H161" s="53" t="s">
        <v>109</v>
      </c>
    </row>
    <row r="162" spans="2:8" ht="10.9" customHeight="1" x14ac:dyDescent="0.2">
      <c r="B162" s="53"/>
      <c r="C162" s="53"/>
      <c r="D162" s="53"/>
      <c r="E162" s="53"/>
      <c r="F162" s="53"/>
      <c r="H162" s="53"/>
    </row>
    <row r="163" spans="2:8" ht="10.9" customHeight="1" x14ac:dyDescent="0.2">
      <c r="B163" s="53" t="s">
        <v>483</v>
      </c>
      <c r="C163" s="53"/>
      <c r="D163" s="53"/>
      <c r="E163" s="53"/>
      <c r="F163" s="53"/>
      <c r="H163" s="53"/>
    </row>
    <row r="164" spans="2:8" ht="10.9" customHeight="1" x14ac:dyDescent="0.2">
      <c r="B164" s="175" t="s">
        <v>471</v>
      </c>
      <c r="C164" s="54"/>
      <c r="D164" s="54"/>
      <c r="E164" s="54"/>
      <c r="F164" s="45">
        <v>1</v>
      </c>
      <c r="H164" s="53" t="s">
        <v>109</v>
      </c>
    </row>
    <row r="165" spans="2:8" ht="10.9" customHeight="1" x14ac:dyDescent="0.2">
      <c r="B165" s="175" t="s">
        <v>472</v>
      </c>
      <c r="C165" s="54"/>
      <c r="D165" s="54"/>
      <c r="E165" s="54"/>
      <c r="F165" s="45">
        <v>-2</v>
      </c>
      <c r="H165" s="53" t="s">
        <v>109</v>
      </c>
    </row>
    <row r="166" spans="2:8" ht="10.9" customHeight="1" x14ac:dyDescent="0.2">
      <c r="B166" s="64"/>
      <c r="C166" s="64"/>
      <c r="D166" s="64"/>
      <c r="E166" s="64"/>
      <c r="F166" s="64"/>
      <c r="H166" s="64"/>
    </row>
    <row r="167" spans="2:8" ht="25.9" customHeight="1" x14ac:dyDescent="0.2">
      <c r="B167" s="252" t="s">
        <v>484</v>
      </c>
      <c r="C167" s="252"/>
      <c r="D167" s="252"/>
      <c r="E167" s="252"/>
      <c r="F167" s="252"/>
      <c r="G167" s="252"/>
      <c r="H167" s="252"/>
    </row>
    <row r="168" spans="2:8" ht="19.149999999999999" customHeight="1" x14ac:dyDescent="0.2">
      <c r="B168" s="246" t="s">
        <v>485</v>
      </c>
      <c r="C168" s="246"/>
      <c r="D168" s="246"/>
      <c r="E168" s="246"/>
      <c r="F168" s="235"/>
      <c r="G168" s="235"/>
      <c r="H168" s="235"/>
    </row>
    <row r="169" spans="2:8" ht="10.9" customHeight="1" x14ac:dyDescent="0.2">
      <c r="B169" s="246" t="s">
        <v>486</v>
      </c>
      <c r="C169" s="246"/>
      <c r="D169" s="246"/>
      <c r="E169" s="246"/>
      <c r="F169" s="235"/>
      <c r="G169" s="235"/>
      <c r="H169" s="235"/>
    </row>
    <row r="170" spans="2:8" ht="10.9" customHeight="1" x14ac:dyDescent="0.2">
      <c r="B170" s="246" t="s">
        <v>487</v>
      </c>
      <c r="C170" s="246"/>
      <c r="D170" s="246"/>
      <c r="E170" s="246"/>
      <c r="F170" s="235"/>
      <c r="G170" s="235"/>
      <c r="H170" s="235"/>
    </row>
    <row r="171" spans="2:8" ht="10.9" customHeight="1" x14ac:dyDescent="0.2">
      <c r="B171" s="246" t="s">
        <v>488</v>
      </c>
      <c r="C171" s="246"/>
      <c r="D171" s="246"/>
      <c r="E171" s="246"/>
      <c r="F171" s="235"/>
      <c r="G171" s="235"/>
      <c r="H171" s="235"/>
    </row>
    <row r="172" spans="2:8" ht="19.149999999999999" customHeight="1" x14ac:dyDescent="0.2">
      <c r="B172" s="246" t="s">
        <v>134</v>
      </c>
      <c r="C172" s="246"/>
      <c r="D172" s="246"/>
      <c r="E172" s="246"/>
      <c r="F172" s="235"/>
      <c r="G172" s="235"/>
      <c r="H172" s="235"/>
    </row>
    <row r="173" spans="2:8" ht="10.9" customHeight="1" x14ac:dyDescent="0.2"/>
    <row r="174" spans="2:8" ht="10.9" customHeight="1" x14ac:dyDescent="0.2"/>
    <row r="175" spans="2:8" ht="10.9" customHeight="1" x14ac:dyDescent="0.2"/>
    <row r="176" spans="2:8" ht="10.9" customHeight="1" x14ac:dyDescent="0.2"/>
    <row r="177" ht="10.9" customHeight="1" x14ac:dyDescent="0.2"/>
    <row r="178" ht="10.9" customHeight="1" x14ac:dyDescent="0.2"/>
    <row r="179" ht="10.9" customHeight="1" x14ac:dyDescent="0.2"/>
    <row r="180" ht="10.9" customHeight="1" x14ac:dyDescent="0.2"/>
    <row r="181" ht="10.9" customHeight="1" x14ac:dyDescent="0.2"/>
    <row r="182" ht="10.9" customHeight="1" x14ac:dyDescent="0.2"/>
    <row r="183" ht="10.9" customHeight="1" x14ac:dyDescent="0.2"/>
    <row r="184" ht="10.9" customHeight="1" x14ac:dyDescent="0.2"/>
  </sheetData>
  <mergeCells count="38">
    <mergeCell ref="B172:H172"/>
    <mergeCell ref="B167:H167"/>
    <mergeCell ref="B168:H168"/>
    <mergeCell ref="B169:H169"/>
    <mergeCell ref="B170:H170"/>
    <mergeCell ref="B171:H171"/>
    <mergeCell ref="B143:H143"/>
    <mergeCell ref="B145:H145"/>
    <mergeCell ref="B146:F146"/>
    <mergeCell ref="C147:F147"/>
    <mergeCell ref="B144:H144"/>
    <mergeCell ref="B138:H138"/>
    <mergeCell ref="B139:H139"/>
    <mergeCell ref="B140:H140"/>
    <mergeCell ref="B141:H141"/>
    <mergeCell ref="B142:H142"/>
    <mergeCell ref="B94:H94"/>
    <mergeCell ref="C103:F103"/>
    <mergeCell ref="B137:H137"/>
    <mergeCell ref="B102:F102"/>
    <mergeCell ref="B95:H95"/>
    <mergeCell ref="B96:H96"/>
    <mergeCell ref="B97:H97"/>
    <mergeCell ref="B98:H98"/>
    <mergeCell ref="B99:H99"/>
    <mergeCell ref="B100:H100"/>
    <mergeCell ref="B101:H101"/>
    <mergeCell ref="B1:F1"/>
    <mergeCell ref="C2:F2"/>
    <mergeCell ref="B48:H48"/>
    <mergeCell ref="B49:H49"/>
    <mergeCell ref="B50:H50"/>
    <mergeCell ref="B51:H51"/>
    <mergeCell ref="B52:H52"/>
    <mergeCell ref="B53:H53"/>
    <mergeCell ref="B54:H54"/>
    <mergeCell ref="C56:F56"/>
    <mergeCell ref="B55:F5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Q63"/>
  <sheetViews>
    <sheetView showRuler="0" workbookViewId="0">
      <selection activeCell="R9" sqref="R9"/>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hidden="1" customWidth="1"/>
    <col min="13" max="13" width="7.5703125" hidden="1" customWidth="1"/>
    <col min="14" max="14" width="0.28515625" hidden="1" customWidth="1"/>
    <col min="15" max="15" width="7.5703125" hidden="1" customWidth="1"/>
    <col min="16" max="16" width="0.28515625" customWidth="1"/>
    <col min="17" max="17" width="7.5703125" customWidth="1"/>
    <col min="18" max="18" width="17.28515625" customWidth="1"/>
  </cols>
  <sheetData>
    <row r="1" spans="2:17" ht="10.9" customHeight="1" x14ac:dyDescent="0.2">
      <c r="B1" s="60" t="s">
        <v>489</v>
      </c>
      <c r="C1" s="72"/>
      <c r="D1" s="72"/>
      <c r="E1" s="72"/>
      <c r="F1" s="72"/>
      <c r="G1" s="72"/>
      <c r="H1" s="72"/>
      <c r="I1" s="72"/>
      <c r="J1" s="72"/>
      <c r="K1" s="72"/>
      <c r="L1" s="72"/>
      <c r="M1" s="72"/>
      <c r="N1" s="72"/>
      <c r="O1" s="72"/>
      <c r="P1" s="72"/>
      <c r="Q1" s="72"/>
    </row>
    <row r="2" spans="2:17" ht="10.9" customHeight="1" x14ac:dyDescent="0.2">
      <c r="C2" s="247">
        <v>2023</v>
      </c>
      <c r="D2" s="235"/>
      <c r="E2" s="235"/>
      <c r="F2" s="235"/>
      <c r="H2" s="247">
        <v>2022</v>
      </c>
      <c r="I2" s="235"/>
      <c r="J2" s="235"/>
      <c r="K2" s="235"/>
      <c r="M2" s="61">
        <v>2023</v>
      </c>
      <c r="O2" s="61">
        <v>2022</v>
      </c>
      <c r="Q2" s="61">
        <v>2022</v>
      </c>
    </row>
    <row r="3" spans="2:17"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row>
    <row r="4" spans="2:17" ht="10.9" customHeight="1" x14ac:dyDescent="0.2">
      <c r="B4" s="25" t="s">
        <v>490</v>
      </c>
      <c r="C4" s="58"/>
      <c r="D4" s="58"/>
      <c r="E4" s="58"/>
      <c r="F4" s="58"/>
      <c r="G4" s="58"/>
      <c r="H4" s="58"/>
      <c r="I4" s="58"/>
      <c r="J4" s="58"/>
      <c r="K4" s="58"/>
      <c r="L4" s="58"/>
      <c r="M4" s="58"/>
      <c r="N4" s="58"/>
      <c r="O4" s="58"/>
      <c r="P4" s="58"/>
      <c r="Q4" s="58"/>
    </row>
    <row r="5" spans="2:17" ht="10.9" customHeight="1" x14ac:dyDescent="0.2">
      <c r="B5" s="26" t="s">
        <v>491</v>
      </c>
    </row>
    <row r="6" spans="2:17" ht="10.9" customHeight="1" x14ac:dyDescent="0.2">
      <c r="B6" s="33" t="s">
        <v>492</v>
      </c>
      <c r="C6" s="38"/>
      <c r="D6" s="38"/>
      <c r="E6" s="38"/>
      <c r="F6" s="35">
        <v>93.15</v>
      </c>
      <c r="H6" s="35">
        <v>80.33</v>
      </c>
      <c r="I6" s="35">
        <v>73.87</v>
      </c>
      <c r="J6" s="35">
        <v>76.61</v>
      </c>
      <c r="K6" s="35">
        <v>85.25</v>
      </c>
      <c r="M6" s="35">
        <v>93.15</v>
      </c>
      <c r="O6" s="35">
        <v>85.25</v>
      </c>
      <c r="Q6" s="35">
        <v>85.25</v>
      </c>
    </row>
    <row r="7" spans="2:17" ht="10.9" customHeight="1" x14ac:dyDescent="0.2">
      <c r="B7" s="33" t="s">
        <v>493</v>
      </c>
      <c r="C7" s="38"/>
      <c r="D7" s="38"/>
      <c r="E7" s="38"/>
      <c r="F7" s="35">
        <v>79.27</v>
      </c>
      <c r="H7" s="35">
        <v>68.599999999999994</v>
      </c>
      <c r="I7" s="35">
        <v>61.45</v>
      </c>
      <c r="J7" s="35">
        <v>58.7</v>
      </c>
      <c r="K7" s="35">
        <v>71.680000000000007</v>
      </c>
      <c r="M7" s="35">
        <v>79.27</v>
      </c>
      <c r="O7" s="35">
        <v>71.680000000000007</v>
      </c>
      <c r="Q7" s="35">
        <v>58.7</v>
      </c>
    </row>
    <row r="8" spans="2:17" ht="10.9" customHeight="1" x14ac:dyDescent="0.2">
      <c r="B8" s="33" t="s">
        <v>494</v>
      </c>
      <c r="C8" s="38"/>
      <c r="D8" s="38"/>
      <c r="E8" s="38"/>
      <c r="F8" s="35">
        <v>85.66</v>
      </c>
      <c r="H8" s="35">
        <v>79.27</v>
      </c>
      <c r="I8" s="35">
        <v>70.19</v>
      </c>
      <c r="J8" s="35">
        <v>64.02</v>
      </c>
      <c r="K8" s="35">
        <v>76.010000000000005</v>
      </c>
      <c r="M8" s="35">
        <v>0</v>
      </c>
      <c r="O8" s="35">
        <v>76.010000000000005</v>
      </c>
      <c r="Q8" s="35">
        <v>79.27</v>
      </c>
    </row>
    <row r="9" spans="2:17" ht="10.9" customHeight="1" x14ac:dyDescent="0.2">
      <c r="B9" s="33" t="s">
        <v>495</v>
      </c>
      <c r="C9" s="38"/>
      <c r="D9" s="38"/>
      <c r="E9" s="38"/>
      <c r="F9" s="35">
        <v>84.17</v>
      </c>
      <c r="H9" s="35">
        <v>74.650000000000006</v>
      </c>
      <c r="I9" s="35">
        <v>69.08</v>
      </c>
      <c r="J9" s="35">
        <v>66.040000000000006</v>
      </c>
      <c r="K9" s="35">
        <v>77.81</v>
      </c>
      <c r="M9" s="35">
        <v>84.17</v>
      </c>
      <c r="O9" s="35">
        <v>77.81</v>
      </c>
      <c r="Q9" s="35">
        <v>71.83</v>
      </c>
    </row>
    <row r="10" spans="2:17" ht="10.9" customHeight="1" x14ac:dyDescent="0.2">
      <c r="B10" s="26" t="s">
        <v>496</v>
      </c>
    </row>
    <row r="11" spans="2:17" ht="10.9" customHeight="1" x14ac:dyDescent="0.2">
      <c r="B11" s="33" t="s">
        <v>497</v>
      </c>
      <c r="C11" s="53"/>
      <c r="D11" s="53"/>
      <c r="E11" s="53"/>
      <c r="F11" s="162">
        <v>104.8</v>
      </c>
      <c r="H11" s="162">
        <v>105.4</v>
      </c>
      <c r="I11" s="162">
        <v>106.5</v>
      </c>
      <c r="J11" s="162">
        <v>107.6</v>
      </c>
      <c r="K11" s="162">
        <v>107.6</v>
      </c>
      <c r="M11" s="162">
        <v>104.8</v>
      </c>
      <c r="O11" s="162">
        <v>107.6</v>
      </c>
      <c r="Q11" s="162">
        <v>107.6</v>
      </c>
    </row>
    <row r="12" spans="2:17" ht="10.9" customHeight="1" x14ac:dyDescent="0.2">
      <c r="B12" s="33" t="s">
        <v>498</v>
      </c>
      <c r="C12" s="162">
        <v>0</v>
      </c>
      <c r="D12" s="162">
        <v>0</v>
      </c>
      <c r="E12" s="162">
        <v>0</v>
      </c>
      <c r="F12" s="162">
        <v>0.1</v>
      </c>
      <c r="H12" s="162">
        <v>0.1</v>
      </c>
      <c r="I12" s="162">
        <v>0</v>
      </c>
      <c r="J12" s="162">
        <v>0.1</v>
      </c>
      <c r="K12" s="162">
        <v>0.1</v>
      </c>
      <c r="M12" s="162">
        <v>0.1</v>
      </c>
      <c r="O12" s="162">
        <v>0.1</v>
      </c>
      <c r="Q12" s="162">
        <v>0.3</v>
      </c>
    </row>
    <row r="13" spans="2:17" ht="10.9" customHeight="1" x14ac:dyDescent="0.2">
      <c r="B13" s="33" t="s">
        <v>499</v>
      </c>
      <c r="C13" s="64"/>
      <c r="D13" s="64"/>
      <c r="E13" s="64"/>
      <c r="F13" s="164">
        <v>-1.3</v>
      </c>
      <c r="H13" s="164">
        <v>-0.7</v>
      </c>
      <c r="I13" s="164">
        <v>-1.1000000000000001</v>
      </c>
      <c r="J13" s="164">
        <v>-1.2</v>
      </c>
      <c r="K13" s="164">
        <v>-0.1</v>
      </c>
      <c r="M13" s="164">
        <v>-1.3</v>
      </c>
      <c r="O13" s="164">
        <v>-0.1</v>
      </c>
      <c r="Q13" s="164">
        <v>-3.1</v>
      </c>
    </row>
    <row r="14" spans="2:17" ht="10.9" customHeight="1" x14ac:dyDescent="0.2">
      <c r="B14" s="33" t="s">
        <v>500</v>
      </c>
      <c r="C14" s="181">
        <v>0</v>
      </c>
      <c r="D14" s="181">
        <v>0</v>
      </c>
      <c r="E14" s="181">
        <v>0</v>
      </c>
      <c r="F14" s="181">
        <v>103.6</v>
      </c>
      <c r="H14" s="181">
        <v>104.8</v>
      </c>
      <c r="I14" s="181">
        <v>105.4</v>
      </c>
      <c r="J14" s="181">
        <v>106.5</v>
      </c>
      <c r="K14" s="181">
        <v>107.6</v>
      </c>
      <c r="M14" s="181">
        <v>103.6</v>
      </c>
      <c r="O14" s="181">
        <v>107.6</v>
      </c>
      <c r="Q14" s="181">
        <v>104.8</v>
      </c>
    </row>
    <row r="15" spans="2:17" ht="10.9" customHeight="1" x14ac:dyDescent="0.2">
      <c r="B15" s="26" t="s">
        <v>501</v>
      </c>
    </row>
    <row r="16" spans="2:17" ht="10.9" customHeight="1" x14ac:dyDescent="0.2">
      <c r="B16" s="33" t="s">
        <v>104</v>
      </c>
      <c r="C16" s="53"/>
      <c r="D16" s="53"/>
      <c r="E16" s="53"/>
      <c r="F16" s="162">
        <v>104.1</v>
      </c>
      <c r="H16" s="162">
        <v>105.2</v>
      </c>
      <c r="I16" s="162">
        <v>105.9</v>
      </c>
      <c r="J16" s="162">
        <v>107.3</v>
      </c>
      <c r="K16" s="162">
        <v>107.6</v>
      </c>
      <c r="M16" s="162">
        <v>104.1</v>
      </c>
      <c r="O16" s="162">
        <v>107.6</v>
      </c>
      <c r="Q16" s="162">
        <v>106.5</v>
      </c>
    </row>
    <row r="17" spans="2:17" ht="10.9" customHeight="1" x14ac:dyDescent="0.2">
      <c r="B17" s="33" t="s">
        <v>105</v>
      </c>
      <c r="C17" s="64"/>
      <c r="D17" s="64"/>
      <c r="E17" s="64"/>
      <c r="F17" s="164">
        <v>104.5</v>
      </c>
      <c r="H17" s="164">
        <v>105.6</v>
      </c>
      <c r="I17" s="164">
        <v>106.2</v>
      </c>
      <c r="J17" s="164">
        <v>107.5</v>
      </c>
      <c r="K17" s="164">
        <v>108.1</v>
      </c>
      <c r="M17" s="164">
        <v>104.5</v>
      </c>
      <c r="O17" s="164">
        <v>108.1</v>
      </c>
      <c r="Q17" s="164">
        <v>105.6</v>
      </c>
    </row>
    <row r="18" spans="2:17" ht="10.9" customHeight="1" x14ac:dyDescent="0.2">
      <c r="B18" s="42" t="s">
        <v>502</v>
      </c>
      <c r="C18" s="83"/>
      <c r="D18" s="83"/>
      <c r="E18" s="83"/>
      <c r="F18" s="83"/>
      <c r="H18" s="83"/>
      <c r="I18" s="83"/>
      <c r="J18" s="83"/>
      <c r="K18" s="83"/>
      <c r="M18" s="83"/>
      <c r="O18" s="83"/>
      <c r="Q18" s="83"/>
    </row>
    <row r="19" spans="2:17" ht="10.9" customHeight="1" x14ac:dyDescent="0.2">
      <c r="B19" s="26" t="s">
        <v>503</v>
      </c>
      <c r="C19" s="27">
        <v>0</v>
      </c>
      <c r="D19" s="27">
        <v>0</v>
      </c>
      <c r="E19" s="27">
        <v>0</v>
      </c>
      <c r="F19" s="27">
        <v>70</v>
      </c>
      <c r="H19" s="27">
        <v>71</v>
      </c>
      <c r="I19" s="27">
        <v>72</v>
      </c>
      <c r="J19" s="27">
        <v>67</v>
      </c>
      <c r="K19" s="27">
        <v>67</v>
      </c>
      <c r="M19" s="27">
        <v>70</v>
      </c>
      <c r="O19" s="27">
        <v>67</v>
      </c>
      <c r="Q19" s="27">
        <v>277</v>
      </c>
    </row>
    <row r="20" spans="2:17" ht="9.9499999999999993" customHeight="1" x14ac:dyDescent="0.2">
      <c r="B20" s="26" t="s">
        <v>504</v>
      </c>
      <c r="C20" s="38"/>
      <c r="D20" s="38"/>
      <c r="E20" s="38"/>
      <c r="F20" s="182">
        <v>0.67500000000000004</v>
      </c>
      <c r="H20" s="182">
        <v>0.67500000000000004</v>
      </c>
      <c r="I20" s="182">
        <v>0.67500000000000004</v>
      </c>
      <c r="J20" s="182">
        <v>0.625</v>
      </c>
      <c r="K20" s="182">
        <v>0.625</v>
      </c>
      <c r="M20" s="182">
        <v>0.67500000000000004</v>
      </c>
      <c r="O20" s="182">
        <v>0.625</v>
      </c>
      <c r="Q20" s="182">
        <v>2.6</v>
      </c>
    </row>
    <row r="21" spans="2:17" ht="10.9" customHeight="1" x14ac:dyDescent="0.2">
      <c r="B21" s="26" t="s">
        <v>505</v>
      </c>
      <c r="C21" s="154" t="s">
        <v>133</v>
      </c>
      <c r="D21" s="154" t="s">
        <v>133</v>
      </c>
      <c r="E21" s="154" t="s">
        <v>133</v>
      </c>
      <c r="F21" s="47">
        <v>0.26</v>
      </c>
      <c r="H21" s="47">
        <v>0.39</v>
      </c>
      <c r="I21" s="47">
        <v>67.5</v>
      </c>
      <c r="J21" s="47">
        <v>0.44</v>
      </c>
      <c r="K21" s="47">
        <v>-2.72</v>
      </c>
      <c r="M21" s="47">
        <v>0.26</v>
      </c>
      <c r="O21" s="47">
        <v>-2.72</v>
      </c>
      <c r="Q21" s="47">
        <v>16.399999999999999</v>
      </c>
    </row>
    <row r="22" spans="2:17" ht="10.9" customHeight="1" x14ac:dyDescent="0.2">
      <c r="B22" s="26" t="s">
        <v>506</v>
      </c>
      <c r="C22" s="154" t="s">
        <v>133</v>
      </c>
      <c r="D22" s="154" t="s">
        <v>133</v>
      </c>
      <c r="E22" s="154" t="s">
        <v>133</v>
      </c>
      <c r="F22" s="47">
        <v>0.32</v>
      </c>
      <c r="H22" s="47">
        <v>0.28000000000000003</v>
      </c>
      <c r="I22" s="47">
        <v>0.28999999999999998</v>
      </c>
      <c r="J22" s="47">
        <v>0.27</v>
      </c>
      <c r="K22" s="47">
        <v>0.32</v>
      </c>
      <c r="M22" s="47">
        <v>0.32</v>
      </c>
      <c r="O22" s="183">
        <v>0.35000000000000003</v>
      </c>
      <c r="Q22" s="47">
        <v>0.35000000000000003</v>
      </c>
    </row>
    <row r="23" spans="2:17" ht="10.9" customHeight="1" x14ac:dyDescent="0.2">
      <c r="B23" s="161" t="s">
        <v>507</v>
      </c>
      <c r="C23" s="123" t="s">
        <v>133</v>
      </c>
      <c r="D23" s="123" t="s">
        <v>133</v>
      </c>
      <c r="E23" s="123" t="s">
        <v>133</v>
      </c>
      <c r="F23" s="184">
        <v>3.2000000000000001E-2</v>
      </c>
      <c r="H23" s="184">
        <v>3.4000000000000002E-2</v>
      </c>
      <c r="I23" s="184">
        <v>3.7999999999999999E-2</v>
      </c>
      <c r="J23" s="184">
        <v>3.9E-2</v>
      </c>
      <c r="K23" s="184">
        <v>3.3000000000000002E-2</v>
      </c>
      <c r="M23" s="123" t="s">
        <v>133</v>
      </c>
      <c r="O23" s="184">
        <v>3.3000000000000002E-2</v>
      </c>
      <c r="Q23" s="184">
        <v>3.3000000000000002E-2</v>
      </c>
    </row>
    <row r="24" spans="2:17" ht="10.9" customHeight="1" x14ac:dyDescent="0.2">
      <c r="B24" s="25" t="s">
        <v>508</v>
      </c>
      <c r="C24" s="58"/>
      <c r="D24" s="58"/>
      <c r="E24" s="58"/>
      <c r="F24" s="58"/>
      <c r="G24" s="58"/>
      <c r="H24" s="58"/>
      <c r="I24" s="58"/>
      <c r="J24" s="58"/>
      <c r="K24" s="58"/>
      <c r="L24" s="58"/>
      <c r="M24" s="58"/>
      <c r="N24" s="58"/>
      <c r="O24" s="58"/>
      <c r="P24" s="58"/>
      <c r="Q24" s="58"/>
    </row>
    <row r="25" spans="2:17" ht="10.9" customHeight="1" x14ac:dyDescent="0.2">
      <c r="B25" s="26" t="s">
        <v>509</v>
      </c>
    </row>
    <row r="26" spans="2:17" ht="10.9" customHeight="1" x14ac:dyDescent="0.2">
      <c r="B26" s="33" t="s">
        <v>497</v>
      </c>
      <c r="C26" s="53"/>
      <c r="D26" s="53"/>
      <c r="E26" s="53"/>
      <c r="F26" s="27">
        <v>2</v>
      </c>
      <c r="H26" s="27">
        <v>2</v>
      </c>
      <c r="I26" s="27">
        <v>2</v>
      </c>
      <c r="J26" s="27">
        <v>2</v>
      </c>
      <c r="K26" s="27">
        <v>2</v>
      </c>
      <c r="M26" s="27">
        <v>2</v>
      </c>
      <c r="O26" s="27">
        <v>2</v>
      </c>
      <c r="Q26" s="27">
        <v>2</v>
      </c>
    </row>
    <row r="27" spans="2:17" ht="10.9" customHeight="1" x14ac:dyDescent="0.2">
      <c r="B27" s="33" t="s">
        <v>510</v>
      </c>
      <c r="C27" s="53"/>
      <c r="D27" s="53"/>
      <c r="E27" s="53"/>
      <c r="F27" s="27">
        <v>0</v>
      </c>
      <c r="H27" s="27">
        <v>0</v>
      </c>
      <c r="I27" s="27">
        <v>0</v>
      </c>
      <c r="J27" s="27">
        <v>0</v>
      </c>
      <c r="K27" s="27">
        <v>0</v>
      </c>
      <c r="M27" s="27">
        <v>0</v>
      </c>
      <c r="O27" s="27">
        <v>0</v>
      </c>
      <c r="Q27" s="27">
        <v>0</v>
      </c>
    </row>
    <row r="28" spans="2:17" ht="10.9" customHeight="1" x14ac:dyDescent="0.2">
      <c r="B28" s="33" t="s">
        <v>511</v>
      </c>
      <c r="C28" s="27">
        <v>0</v>
      </c>
      <c r="D28" s="27">
        <v>0</v>
      </c>
      <c r="E28" s="27">
        <v>0</v>
      </c>
      <c r="F28" s="27">
        <v>0</v>
      </c>
      <c r="H28" s="27">
        <v>0</v>
      </c>
      <c r="I28" s="27">
        <v>0</v>
      </c>
      <c r="J28" s="27">
        <v>0</v>
      </c>
      <c r="K28" s="27">
        <v>0</v>
      </c>
      <c r="M28" s="27">
        <v>0</v>
      </c>
      <c r="O28" s="27">
        <v>0</v>
      </c>
      <c r="Q28" s="27">
        <v>-1</v>
      </c>
    </row>
    <row r="29" spans="2:17" ht="10.9" customHeight="1" x14ac:dyDescent="0.2">
      <c r="B29" s="138" t="s">
        <v>500</v>
      </c>
      <c r="C29" s="116">
        <v>0</v>
      </c>
      <c r="D29" s="116">
        <v>0</v>
      </c>
      <c r="E29" s="116">
        <v>0</v>
      </c>
      <c r="F29" s="116">
        <v>2</v>
      </c>
      <c r="H29" s="116">
        <v>2</v>
      </c>
      <c r="I29" s="116">
        <v>2</v>
      </c>
      <c r="J29" s="116">
        <v>2</v>
      </c>
      <c r="K29" s="116">
        <v>2</v>
      </c>
      <c r="M29" s="116">
        <v>2</v>
      </c>
      <c r="O29" s="116">
        <v>2</v>
      </c>
      <c r="Q29" s="116">
        <v>2</v>
      </c>
    </row>
    <row r="30" spans="2:17" ht="19.149999999999999" customHeight="1" x14ac:dyDescent="0.2">
      <c r="B30" s="242" t="s">
        <v>134</v>
      </c>
      <c r="C30" s="242"/>
      <c r="D30" s="242"/>
      <c r="E30" s="242"/>
      <c r="F30" s="242"/>
      <c r="G30" s="242"/>
      <c r="H30" s="242"/>
      <c r="I30" s="242"/>
      <c r="J30" s="242"/>
      <c r="K30" s="242"/>
      <c r="L30" s="242"/>
      <c r="M30" s="242"/>
      <c r="N30" s="242"/>
      <c r="O30" s="242"/>
      <c r="P30" s="242"/>
      <c r="Q30" s="242"/>
    </row>
    <row r="31" spans="2:17" ht="19.149999999999999" customHeight="1" x14ac:dyDescent="0.2">
      <c r="B31" s="256" t="s">
        <v>512</v>
      </c>
      <c r="C31" s="235"/>
      <c r="D31" s="235"/>
      <c r="E31" s="235"/>
      <c r="F31" s="235"/>
      <c r="G31" s="235"/>
      <c r="H31" s="235"/>
      <c r="I31" s="235"/>
      <c r="J31" s="235"/>
      <c r="K31" s="235"/>
      <c r="L31" s="235"/>
      <c r="M31" s="235"/>
      <c r="N31" s="235"/>
      <c r="O31" s="235"/>
      <c r="P31" s="235"/>
      <c r="Q31" s="235"/>
    </row>
    <row r="32" spans="2:17" ht="10.9" customHeight="1" x14ac:dyDescent="0.2">
      <c r="B32" s="256" t="s">
        <v>513</v>
      </c>
      <c r="C32" s="256"/>
      <c r="D32" s="256"/>
      <c r="E32" s="256"/>
      <c r="F32" s="256"/>
      <c r="G32" s="256"/>
      <c r="H32" s="256"/>
      <c r="I32" s="256"/>
      <c r="J32" s="256"/>
      <c r="K32" s="256"/>
      <c r="L32" s="235"/>
      <c r="M32" s="235"/>
      <c r="N32" s="235"/>
      <c r="O32" s="235"/>
      <c r="P32" s="235"/>
      <c r="Q32" s="235"/>
    </row>
    <row r="33" spans="2:17" ht="10.9" customHeight="1" x14ac:dyDescent="0.2">
      <c r="B33" s="60" t="s">
        <v>514</v>
      </c>
      <c r="C33" s="72"/>
      <c r="D33" s="72"/>
      <c r="E33" s="72"/>
      <c r="F33" s="72"/>
      <c r="G33" s="72"/>
      <c r="H33" s="72"/>
      <c r="I33" s="72"/>
      <c r="J33" s="72"/>
      <c r="K33" s="72"/>
      <c r="L33" s="72"/>
      <c r="M33" s="72"/>
      <c r="N33" s="72"/>
      <c r="O33" s="72"/>
      <c r="P33" s="72"/>
      <c r="Q33" s="72"/>
    </row>
    <row r="34" spans="2:17" ht="10.9" customHeight="1" x14ac:dyDescent="0.2">
      <c r="C34" s="247">
        <v>2023</v>
      </c>
      <c r="D34" s="235"/>
      <c r="E34" s="235"/>
      <c r="F34" s="235"/>
      <c r="H34" s="247">
        <v>2022</v>
      </c>
      <c r="I34" s="235"/>
      <c r="J34" s="235"/>
      <c r="K34" s="235"/>
      <c r="M34" s="61">
        <v>2023</v>
      </c>
      <c r="O34" s="61">
        <v>2022</v>
      </c>
      <c r="Q34" s="61">
        <v>2022</v>
      </c>
    </row>
    <row r="35" spans="2:17" ht="10.9" customHeight="1" x14ac:dyDescent="0.2">
      <c r="B35" s="22" t="s">
        <v>95</v>
      </c>
      <c r="C35" s="62" t="s">
        <v>136</v>
      </c>
      <c r="D35" s="62" t="s">
        <v>137</v>
      </c>
      <c r="E35" s="62" t="s">
        <v>138</v>
      </c>
      <c r="F35" s="62" t="s">
        <v>139</v>
      </c>
      <c r="G35" s="41"/>
      <c r="H35" s="62" t="s">
        <v>136</v>
      </c>
      <c r="I35" s="62" t="s">
        <v>137</v>
      </c>
      <c r="J35" s="62" t="s">
        <v>138</v>
      </c>
      <c r="K35" s="62" t="s">
        <v>139</v>
      </c>
      <c r="L35" s="41"/>
      <c r="M35" s="62" t="s">
        <v>140</v>
      </c>
      <c r="N35" s="41"/>
      <c r="O35" s="62" t="s">
        <v>140</v>
      </c>
      <c r="P35" s="41"/>
      <c r="Q35" s="62" t="s">
        <v>141</v>
      </c>
    </row>
    <row r="36" spans="2:17" ht="10.9" customHeight="1" x14ac:dyDescent="0.2">
      <c r="B36" s="25" t="s">
        <v>515</v>
      </c>
      <c r="C36" s="58"/>
      <c r="D36" s="58"/>
      <c r="E36" s="58"/>
      <c r="F36" s="58"/>
      <c r="G36" s="58"/>
      <c r="H36" s="58"/>
      <c r="I36" s="58"/>
      <c r="J36" s="58"/>
      <c r="K36" s="58"/>
      <c r="L36" s="58"/>
      <c r="M36" s="58"/>
      <c r="N36" s="58"/>
      <c r="O36" s="58"/>
      <c r="P36" s="58"/>
      <c r="Q36" s="58"/>
    </row>
    <row r="37" spans="2:17" ht="16.7" customHeight="1" x14ac:dyDescent="0.2">
      <c r="B37" s="26" t="s">
        <v>516</v>
      </c>
      <c r="C37" s="53" t="s">
        <v>133</v>
      </c>
      <c r="D37" s="53" t="s">
        <v>133</v>
      </c>
      <c r="E37" s="53" t="s">
        <v>133</v>
      </c>
      <c r="F37" s="185">
        <v>15</v>
      </c>
      <c r="H37" s="185">
        <v>27.3</v>
      </c>
      <c r="I37" s="38" t="s">
        <v>109</v>
      </c>
      <c r="J37" s="38" t="s">
        <v>109</v>
      </c>
      <c r="K37" s="38" t="s">
        <v>109</v>
      </c>
      <c r="M37" s="162">
        <v>15</v>
      </c>
      <c r="O37" s="53" t="s">
        <v>109</v>
      </c>
      <c r="Q37" s="185">
        <v>27.3</v>
      </c>
    </row>
    <row r="38" spans="2:17" ht="10.9" customHeight="1" x14ac:dyDescent="0.2">
      <c r="B38" s="26" t="s">
        <v>517</v>
      </c>
      <c r="C38" s="27">
        <v>0</v>
      </c>
      <c r="D38" s="27">
        <v>0</v>
      </c>
      <c r="E38" s="27">
        <v>0</v>
      </c>
      <c r="F38" s="186">
        <v>8872</v>
      </c>
      <c r="H38" s="186">
        <v>8305</v>
      </c>
      <c r="I38" s="186">
        <v>7399</v>
      </c>
      <c r="J38" s="186">
        <v>6816</v>
      </c>
      <c r="K38" s="186">
        <v>8182</v>
      </c>
      <c r="M38" s="27">
        <v>8872</v>
      </c>
      <c r="O38" s="27">
        <v>8182</v>
      </c>
      <c r="Q38" s="186">
        <v>7785</v>
      </c>
    </row>
    <row r="39" spans="2:17" ht="10.9" customHeight="1" x14ac:dyDescent="0.2">
      <c r="B39" s="26" t="s">
        <v>518</v>
      </c>
      <c r="C39" t="e">
        <f t="shared" ref="C39:E41" si="0">#VALUE! + N("#VALUE!")</f>
        <v>#VALUE!</v>
      </c>
      <c r="D39" t="e">
        <f t="shared" si="0"/>
        <v>#VALUE!</v>
      </c>
      <c r="E39" t="e">
        <f t="shared" si="0"/>
        <v>#VALUE!</v>
      </c>
      <c r="F39" s="35">
        <v>64.69</v>
      </c>
      <c r="H39" s="35">
        <v>63</v>
      </c>
      <c r="I39" s="35">
        <v>62.7</v>
      </c>
      <c r="J39" s="35">
        <v>62.86</v>
      </c>
      <c r="K39" s="35">
        <v>61.8</v>
      </c>
      <c r="M39" s="34">
        <v>64.69</v>
      </c>
      <c r="O39" s="35">
        <v>61.8</v>
      </c>
      <c r="Q39" s="35">
        <v>62.01</v>
      </c>
    </row>
    <row r="40" spans="2:17" ht="10.9" customHeight="1" x14ac:dyDescent="0.2">
      <c r="B40" s="26" t="s">
        <v>519</v>
      </c>
      <c r="C40" t="e">
        <f t="shared" si="0"/>
        <v>#VALUE!</v>
      </c>
      <c r="D40" t="e">
        <f t="shared" si="0"/>
        <v>#VALUE!</v>
      </c>
      <c r="E40" t="e">
        <f t="shared" si="0"/>
        <v>#VALUE!</v>
      </c>
      <c r="F40" s="185">
        <v>1.3</v>
      </c>
      <c r="H40" s="185">
        <v>1.3</v>
      </c>
      <c r="I40" s="185">
        <v>1.1000000000000001</v>
      </c>
      <c r="J40" s="185">
        <v>1</v>
      </c>
      <c r="K40" s="185">
        <v>1.2</v>
      </c>
      <c r="M40" s="162">
        <v>1.3</v>
      </c>
      <c r="O40" s="162">
        <v>1.2</v>
      </c>
      <c r="Q40" s="185">
        <v>1.2</v>
      </c>
    </row>
    <row r="41" spans="2:17" ht="10.9" customHeight="1" x14ac:dyDescent="0.2">
      <c r="B41" s="26" t="s">
        <v>520</v>
      </c>
      <c r="C41" t="e">
        <f t="shared" si="0"/>
        <v>#VALUE!</v>
      </c>
      <c r="D41" t="e">
        <f t="shared" si="0"/>
        <v>#VALUE!</v>
      </c>
      <c r="E41" t="e">
        <f t="shared" si="0"/>
        <v>#VALUE!</v>
      </c>
      <c r="F41" s="47">
        <v>0.46</v>
      </c>
      <c r="H41" s="47">
        <v>0.9</v>
      </c>
      <c r="I41" s="47">
        <v>0.81</v>
      </c>
      <c r="J41" s="47">
        <v>0.46</v>
      </c>
      <c r="K41" s="47">
        <v>0.38</v>
      </c>
      <c r="M41" s="47">
        <v>0.46</v>
      </c>
      <c r="O41" s="47">
        <v>0</v>
      </c>
      <c r="Q41" s="47">
        <v>0.27</v>
      </c>
    </row>
    <row r="42" spans="2:17" ht="19.149999999999999" customHeight="1" x14ac:dyDescent="0.2">
      <c r="B42" s="42" t="s">
        <v>350</v>
      </c>
    </row>
    <row r="43" spans="2:17" ht="10.9" customHeight="1" x14ac:dyDescent="0.2">
      <c r="B43" s="256" t="s">
        <v>521</v>
      </c>
      <c r="C43" s="235"/>
      <c r="D43" s="235"/>
      <c r="E43" s="235"/>
      <c r="F43" s="235"/>
    </row>
    <row r="44" spans="2:17" ht="10.9" customHeight="1" x14ac:dyDescent="0.2">
      <c r="B44" s="33" t="s">
        <v>522</v>
      </c>
      <c r="C44" s="53"/>
      <c r="D44" s="53"/>
      <c r="E44" s="53"/>
      <c r="F44" s="27">
        <v>5000</v>
      </c>
      <c r="H44" s="27">
        <v>5000</v>
      </c>
      <c r="I44" s="27">
        <v>5000</v>
      </c>
      <c r="J44" s="27">
        <v>5000</v>
      </c>
      <c r="K44" s="27">
        <v>5000</v>
      </c>
      <c r="M44" s="27">
        <v>0</v>
      </c>
      <c r="O44" s="27">
        <v>5000</v>
      </c>
      <c r="Q44" s="27">
        <v>5000</v>
      </c>
    </row>
    <row r="45" spans="2:17" ht="10.9" customHeight="1" x14ac:dyDescent="0.2">
      <c r="B45" s="33" t="s">
        <v>523</v>
      </c>
      <c r="C45" s="53"/>
      <c r="D45" s="53"/>
      <c r="E45" s="53"/>
      <c r="F45" s="27">
        <v>0</v>
      </c>
      <c r="H45" s="27">
        <v>0</v>
      </c>
      <c r="I45" s="27">
        <v>0</v>
      </c>
      <c r="J45" s="27">
        <v>0</v>
      </c>
      <c r="K45" s="27">
        <v>10000</v>
      </c>
      <c r="M45" s="27">
        <v>0</v>
      </c>
      <c r="O45" s="27">
        <v>10000</v>
      </c>
      <c r="Q45" s="27">
        <v>0</v>
      </c>
    </row>
    <row r="46" spans="2:17" ht="10.9" customHeight="1" x14ac:dyDescent="0.2">
      <c r="B46" s="33" t="s">
        <v>524</v>
      </c>
      <c r="C46" s="53"/>
      <c r="D46" s="53"/>
      <c r="E46" s="53"/>
      <c r="F46" s="27">
        <v>0</v>
      </c>
      <c r="H46" s="27">
        <v>6000</v>
      </c>
      <c r="I46" s="27">
        <v>6000</v>
      </c>
      <c r="J46" s="27">
        <v>6000</v>
      </c>
      <c r="K46" s="27">
        <v>6000</v>
      </c>
      <c r="M46" s="27">
        <v>0</v>
      </c>
      <c r="O46" s="27">
        <v>6000</v>
      </c>
      <c r="Q46" s="27">
        <v>6000</v>
      </c>
    </row>
    <row r="47" spans="2:17" ht="10.9" customHeight="1" x14ac:dyDescent="0.2">
      <c r="B47" s="33" t="s">
        <v>525</v>
      </c>
      <c r="C47" s="48"/>
      <c r="D47" s="48"/>
      <c r="E47" s="48"/>
      <c r="F47" s="49">
        <v>250</v>
      </c>
      <c r="H47" s="49">
        <v>250</v>
      </c>
      <c r="I47" s="49">
        <v>250</v>
      </c>
      <c r="J47" s="49">
        <v>250</v>
      </c>
      <c r="K47" s="49">
        <v>0</v>
      </c>
      <c r="M47" s="49">
        <v>0</v>
      </c>
      <c r="O47" s="27">
        <v>0</v>
      </c>
      <c r="Q47" s="27">
        <v>250</v>
      </c>
    </row>
    <row r="48" spans="2:17" ht="10.9" customHeight="1" x14ac:dyDescent="0.2">
      <c r="B48" s="33"/>
    </row>
    <row r="49" spans="2:17" ht="10.9" customHeight="1" x14ac:dyDescent="0.2">
      <c r="B49" s="26" t="s">
        <v>526</v>
      </c>
    </row>
    <row r="50" spans="2:17" ht="10.9" customHeight="1" x14ac:dyDescent="0.2">
      <c r="B50" s="33" t="s">
        <v>522</v>
      </c>
      <c r="C50" s="53"/>
      <c r="D50" s="53"/>
      <c r="E50" s="53"/>
      <c r="F50" s="27">
        <v>125</v>
      </c>
      <c r="H50" s="27">
        <v>125</v>
      </c>
      <c r="I50" s="27">
        <v>125</v>
      </c>
      <c r="J50" s="27">
        <v>125</v>
      </c>
      <c r="K50" s="27">
        <v>125</v>
      </c>
      <c r="M50" s="27">
        <v>0</v>
      </c>
      <c r="O50" s="27">
        <v>125</v>
      </c>
      <c r="Q50" s="27">
        <v>125</v>
      </c>
    </row>
    <row r="51" spans="2:17" ht="10.9" customHeight="1" x14ac:dyDescent="0.2">
      <c r="B51" s="33" t="s">
        <v>523</v>
      </c>
      <c r="C51" s="53"/>
      <c r="D51" s="53"/>
      <c r="E51" s="53"/>
      <c r="F51" s="27">
        <v>0</v>
      </c>
      <c r="H51" s="27">
        <v>0</v>
      </c>
      <c r="I51" s="27">
        <v>0</v>
      </c>
      <c r="J51" s="27">
        <v>0</v>
      </c>
      <c r="K51" s="27">
        <v>250</v>
      </c>
      <c r="M51" s="27">
        <v>0</v>
      </c>
      <c r="O51" s="27">
        <v>250</v>
      </c>
      <c r="Q51" s="27">
        <v>0</v>
      </c>
    </row>
    <row r="52" spans="2:17" ht="10.9" customHeight="1" x14ac:dyDescent="0.2">
      <c r="B52" s="33" t="s">
        <v>524</v>
      </c>
      <c r="C52" s="53"/>
      <c r="D52" s="53"/>
      <c r="E52" s="53"/>
      <c r="F52" s="27">
        <v>0</v>
      </c>
      <c r="H52" s="27">
        <v>150</v>
      </c>
      <c r="I52" s="27">
        <v>150</v>
      </c>
      <c r="J52" s="27">
        <v>150</v>
      </c>
      <c r="K52" s="27">
        <v>150</v>
      </c>
      <c r="M52" s="27">
        <v>0</v>
      </c>
      <c r="O52" s="27">
        <v>150</v>
      </c>
      <c r="Q52" s="27">
        <v>150</v>
      </c>
    </row>
    <row r="53" spans="2:17" ht="10.9" customHeight="1" x14ac:dyDescent="0.2">
      <c r="B53" s="33" t="s">
        <v>525</v>
      </c>
      <c r="C53" s="48"/>
      <c r="D53" s="48"/>
      <c r="E53" s="48"/>
      <c r="F53" s="49">
        <v>250</v>
      </c>
      <c r="H53" s="49">
        <v>250</v>
      </c>
      <c r="I53" s="49">
        <v>250</v>
      </c>
      <c r="J53" s="49">
        <v>250</v>
      </c>
      <c r="K53" s="49">
        <v>0</v>
      </c>
      <c r="M53" s="49">
        <v>0</v>
      </c>
      <c r="N53" s="48"/>
      <c r="O53" s="27">
        <v>0</v>
      </c>
      <c r="P53" s="53"/>
      <c r="Q53" s="27">
        <v>250</v>
      </c>
    </row>
    <row r="54" spans="2:17" ht="10.9" customHeight="1" x14ac:dyDescent="0.2">
      <c r="B54" s="33"/>
    </row>
    <row r="55" spans="2:17" ht="10.9" customHeight="1" x14ac:dyDescent="0.2">
      <c r="B55" s="26" t="s">
        <v>527</v>
      </c>
    </row>
    <row r="56" spans="2:17" ht="10.9" customHeight="1" x14ac:dyDescent="0.2">
      <c r="B56" s="33" t="s">
        <v>522</v>
      </c>
      <c r="C56" s="38"/>
      <c r="D56" s="38"/>
      <c r="E56" s="38"/>
      <c r="F56" s="182">
        <v>0.28749999999999998</v>
      </c>
      <c r="H56" s="182">
        <v>0.28749999999999998</v>
      </c>
      <c r="I56" s="182">
        <v>0.28749999999999998</v>
      </c>
      <c r="J56" s="182">
        <v>0.28749999999999998</v>
      </c>
      <c r="K56" s="187">
        <v>0.28749999999999998</v>
      </c>
      <c r="M56" s="182">
        <v>0.28749999999999998</v>
      </c>
      <c r="O56" s="182">
        <v>0.28749999999999998</v>
      </c>
      <c r="Q56" s="182">
        <v>1.1499999999999999</v>
      </c>
    </row>
    <row r="57" spans="2:17" ht="10.9" customHeight="1" x14ac:dyDescent="0.2">
      <c r="B57" s="33" t="s">
        <v>523</v>
      </c>
      <c r="C57" s="38"/>
      <c r="D57" s="38"/>
      <c r="E57" s="38"/>
      <c r="F57" s="188">
        <v>0.23606250000000001</v>
      </c>
      <c r="H57" s="188">
        <v>0.23606250000000001</v>
      </c>
      <c r="I57" s="188">
        <v>0.23606250000000001</v>
      </c>
      <c r="J57" s="188">
        <v>0.23606250000000001</v>
      </c>
      <c r="K57" s="189">
        <v>0.23606250000000001</v>
      </c>
      <c r="M57" s="188">
        <v>0.23606250000000001</v>
      </c>
      <c r="O57" s="188">
        <v>0.23606250000000001</v>
      </c>
      <c r="Q57" s="188">
        <v>0.94425000000000003</v>
      </c>
    </row>
    <row r="58" spans="2:17" ht="10.9" customHeight="1" x14ac:dyDescent="0.2">
      <c r="B58" s="138" t="s">
        <v>524</v>
      </c>
      <c r="C58" s="66"/>
      <c r="D58" s="66"/>
      <c r="E58" s="66"/>
      <c r="F58" s="190">
        <v>0.3</v>
      </c>
      <c r="H58" s="190">
        <v>0.3</v>
      </c>
      <c r="I58" s="190">
        <v>0.3</v>
      </c>
      <c r="J58" s="190">
        <v>0.3</v>
      </c>
      <c r="K58" s="191">
        <v>0.3</v>
      </c>
      <c r="M58" s="190">
        <v>0.3</v>
      </c>
      <c r="O58" s="190">
        <v>0.3</v>
      </c>
      <c r="Q58" s="190">
        <v>1.2</v>
      </c>
    </row>
    <row r="59" spans="2:17" ht="19.149999999999999" customHeight="1" x14ac:dyDescent="0.2">
      <c r="B59" s="242" t="s">
        <v>134</v>
      </c>
      <c r="C59" s="242"/>
      <c r="D59" s="242"/>
      <c r="E59" s="242"/>
      <c r="F59" s="242"/>
      <c r="G59" s="242"/>
      <c r="H59" s="242"/>
      <c r="I59" s="242"/>
      <c r="J59" s="242"/>
      <c r="K59" s="242"/>
      <c r="L59" s="242"/>
      <c r="M59" s="242"/>
      <c r="N59" s="242"/>
      <c r="O59" s="242"/>
      <c r="P59" s="242"/>
      <c r="Q59" s="242"/>
    </row>
    <row r="60" spans="2:17" ht="10.9" customHeight="1" x14ac:dyDescent="0.2">
      <c r="B60" s="256" t="s">
        <v>528</v>
      </c>
      <c r="C60" s="256"/>
      <c r="D60" s="256"/>
      <c r="E60" s="256"/>
      <c r="F60" s="256"/>
      <c r="G60" s="256"/>
      <c r="H60" s="256"/>
      <c r="I60" s="256"/>
      <c r="J60" s="256"/>
      <c r="K60" s="256"/>
      <c r="L60" s="235"/>
      <c r="M60" s="235"/>
      <c r="N60" s="235"/>
      <c r="O60" s="235"/>
      <c r="P60" s="235"/>
      <c r="Q60" s="235"/>
    </row>
    <row r="61" spans="2:17" ht="10.9" customHeight="1" x14ac:dyDescent="0.2">
      <c r="B61" s="244" t="s">
        <v>529</v>
      </c>
      <c r="C61" s="235"/>
      <c r="D61" s="235"/>
      <c r="E61" s="235"/>
      <c r="F61" s="235"/>
      <c r="G61" s="235"/>
      <c r="H61" s="235"/>
      <c r="I61" s="235"/>
      <c r="J61" s="235"/>
      <c r="K61" s="235"/>
      <c r="L61" s="235"/>
      <c r="M61" s="235"/>
      <c r="N61" s="235"/>
      <c r="O61" s="235"/>
      <c r="P61" s="235"/>
      <c r="Q61" s="235"/>
    </row>
    <row r="62" spans="2:17" ht="10.9" customHeight="1" x14ac:dyDescent="0.2">
      <c r="B62" s="1"/>
    </row>
    <row r="63" spans="2:17" ht="10.9" customHeight="1" x14ac:dyDescent="0.2">
      <c r="B63" s="1"/>
    </row>
  </sheetData>
  <mergeCells count="11">
    <mergeCell ref="H34:K34"/>
    <mergeCell ref="C34:F34"/>
    <mergeCell ref="B43:F43"/>
    <mergeCell ref="B61:Q61"/>
    <mergeCell ref="B60:Q60"/>
    <mergeCell ref="B59:Q59"/>
    <mergeCell ref="C2:F2"/>
    <mergeCell ref="H2:K2"/>
    <mergeCell ref="B32:Q32"/>
    <mergeCell ref="B30:Q30"/>
    <mergeCell ref="B31:Q3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Q33"/>
  <sheetViews>
    <sheetView showRuler="0" workbookViewId="0">
      <selection activeCell="R13" sqref="R13"/>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hidden="1" customWidth="1"/>
    <col min="13" max="13" width="7.5703125" hidden="1" customWidth="1"/>
    <col min="14" max="14" width="0.28515625" hidden="1" customWidth="1"/>
    <col min="15" max="15" width="0.28515625" customWidth="1"/>
    <col min="16" max="16" width="7.5703125" customWidth="1"/>
    <col min="17" max="17" width="17.28515625" customWidth="1"/>
  </cols>
  <sheetData>
    <row r="1" spans="2:16" ht="10.9" customHeight="1" x14ac:dyDescent="0.2">
      <c r="B1" s="60" t="s">
        <v>530</v>
      </c>
      <c r="C1" s="72"/>
      <c r="D1" s="72"/>
      <c r="E1" s="72"/>
      <c r="F1" s="72"/>
      <c r="G1" s="72"/>
      <c r="H1" s="72"/>
      <c r="I1" s="72"/>
      <c r="J1" s="72"/>
      <c r="K1" s="72"/>
      <c r="L1" s="72"/>
      <c r="M1" s="72"/>
      <c r="N1" s="72"/>
      <c r="O1" s="72"/>
      <c r="P1" s="72"/>
    </row>
    <row r="2" spans="2:16" ht="10.9" customHeight="1" x14ac:dyDescent="0.2">
      <c r="C2" s="247">
        <v>2023</v>
      </c>
      <c r="D2" s="235"/>
      <c r="E2" s="235"/>
      <c r="F2" s="235"/>
      <c r="H2" s="247">
        <v>2022</v>
      </c>
      <c r="I2" s="235"/>
      <c r="J2" s="235"/>
      <c r="K2" s="235"/>
      <c r="M2" s="61">
        <v>2023</v>
      </c>
      <c r="P2" s="61">
        <v>2022</v>
      </c>
    </row>
    <row r="3" spans="2:16"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41"/>
      <c r="P3" s="62" t="s">
        <v>141</v>
      </c>
    </row>
    <row r="4" spans="2:16" ht="10.9" customHeight="1" x14ac:dyDescent="0.2">
      <c r="B4" s="25" t="s">
        <v>170</v>
      </c>
      <c r="C4" s="58"/>
      <c r="D4" s="58"/>
      <c r="E4" s="58"/>
      <c r="F4" s="58"/>
      <c r="G4" s="58"/>
      <c r="H4" s="58"/>
      <c r="I4" s="58"/>
      <c r="J4" s="58"/>
      <c r="K4" s="58"/>
      <c r="L4" s="58"/>
      <c r="M4" s="58"/>
      <c r="N4" s="58"/>
      <c r="O4" s="58"/>
      <c r="P4" s="58"/>
    </row>
    <row r="5" spans="2:16" ht="10.9" customHeight="1" x14ac:dyDescent="0.2">
      <c r="B5" s="33" t="s">
        <v>531</v>
      </c>
      <c r="C5" t="e">
        <f t="shared" ref="C5:E8" si="0">#VALUE! + N("#VALUE!")</f>
        <v>#VALUE!</v>
      </c>
      <c r="D5" t="e">
        <f t="shared" si="0"/>
        <v>#VALUE!</v>
      </c>
      <c r="E5" t="e">
        <f t="shared" si="0"/>
        <v>#VALUE!</v>
      </c>
      <c r="F5" s="27">
        <v>1359</v>
      </c>
      <c r="H5" s="27">
        <v>1383</v>
      </c>
      <c r="I5" s="27">
        <v>1275</v>
      </c>
      <c r="J5" s="27">
        <v>1250</v>
      </c>
      <c r="K5" s="27">
        <v>1230</v>
      </c>
      <c r="M5" s="27">
        <v>1359</v>
      </c>
      <c r="P5" s="27">
        <v>5138</v>
      </c>
    </row>
    <row r="6" spans="2:16" ht="10.9" customHeight="1" x14ac:dyDescent="0.2">
      <c r="B6" s="33" t="s">
        <v>532</v>
      </c>
      <c r="C6" t="e">
        <f t="shared" si="0"/>
        <v>#VALUE!</v>
      </c>
      <c r="D6" t="e">
        <f t="shared" si="0"/>
        <v>#VALUE!</v>
      </c>
      <c r="E6" t="e">
        <f t="shared" si="0"/>
        <v>#VALUE!</v>
      </c>
      <c r="F6" s="27">
        <v>-1119</v>
      </c>
      <c r="H6" s="27">
        <v>-1245</v>
      </c>
      <c r="I6" s="27">
        <v>-963</v>
      </c>
      <c r="J6" s="27">
        <v>-938</v>
      </c>
      <c r="K6" s="27">
        <v>-957</v>
      </c>
      <c r="M6" s="27">
        <v>-1119</v>
      </c>
      <c r="P6" s="27">
        <v>-4103</v>
      </c>
    </row>
    <row r="7" spans="2:16" ht="10.9" customHeight="1" x14ac:dyDescent="0.2">
      <c r="B7" s="33" t="s">
        <v>533</v>
      </c>
      <c r="C7" t="e">
        <f t="shared" si="0"/>
        <v>#VALUE!</v>
      </c>
      <c r="D7" t="e">
        <f t="shared" si="0"/>
        <v>#VALUE!</v>
      </c>
      <c r="E7" t="e">
        <f t="shared" si="0"/>
        <v>#VALUE!</v>
      </c>
      <c r="F7" s="29">
        <v>-34</v>
      </c>
      <c r="H7" s="29">
        <v>13</v>
      </c>
      <c r="I7" s="29">
        <v>-98</v>
      </c>
      <c r="J7" s="29">
        <v>-98</v>
      </c>
      <c r="K7" s="29">
        <v>-88</v>
      </c>
      <c r="M7" s="29">
        <v>-34</v>
      </c>
      <c r="P7" s="29">
        <v>-271</v>
      </c>
    </row>
    <row r="8" spans="2:16" ht="10.9" customHeight="1" x14ac:dyDescent="0.2">
      <c r="B8" s="33" t="s">
        <v>146</v>
      </c>
      <c r="C8" t="e">
        <f t="shared" si="0"/>
        <v>#VALUE!</v>
      </c>
      <c r="D8" t="e">
        <f t="shared" si="0"/>
        <v>#VALUE!</v>
      </c>
      <c r="E8" t="e">
        <f t="shared" si="0"/>
        <v>#VALUE!</v>
      </c>
      <c r="F8" s="78">
        <v>206</v>
      </c>
      <c r="H8" s="78">
        <v>151</v>
      </c>
      <c r="I8" s="78">
        <v>214</v>
      </c>
      <c r="J8" s="78">
        <v>214</v>
      </c>
      <c r="K8" s="78">
        <v>185</v>
      </c>
      <c r="M8" s="78">
        <v>206</v>
      </c>
      <c r="P8" s="78">
        <v>764</v>
      </c>
    </row>
    <row r="9" spans="2:16" ht="10.9" customHeight="1" x14ac:dyDescent="0.2">
      <c r="B9" s="192"/>
    </row>
    <row r="10" spans="2:16" ht="10.9" customHeight="1" x14ac:dyDescent="0.2">
      <c r="B10" s="42" t="s">
        <v>175</v>
      </c>
      <c r="H10" s="53"/>
      <c r="I10" s="53"/>
      <c r="J10" s="53"/>
      <c r="K10" s="53"/>
      <c r="M10" s="53"/>
      <c r="P10" s="53"/>
    </row>
    <row r="11" spans="2:16" ht="10.9" customHeight="1" x14ac:dyDescent="0.2">
      <c r="B11" s="33" t="s">
        <v>534</v>
      </c>
      <c r="C11" s="53"/>
      <c r="D11" s="53"/>
      <c r="E11" s="53"/>
      <c r="F11" s="53"/>
      <c r="H11" s="53"/>
      <c r="I11" s="53"/>
      <c r="J11" s="53"/>
      <c r="K11" s="53"/>
      <c r="M11" s="53"/>
      <c r="P11" s="53"/>
    </row>
    <row r="12" spans="2:16" ht="10.9" customHeight="1" x14ac:dyDescent="0.2">
      <c r="B12" s="44" t="s">
        <v>535</v>
      </c>
      <c r="C12" t="e">
        <f t="shared" ref="C12:E18" si="1">#VALUE! + N("#VALUE!")</f>
        <v>#VALUE!</v>
      </c>
      <c r="D12" t="e">
        <f t="shared" si="1"/>
        <v>#VALUE!</v>
      </c>
      <c r="E12" t="e">
        <f t="shared" si="1"/>
        <v>#VALUE!</v>
      </c>
      <c r="F12" s="27">
        <v>433</v>
      </c>
      <c r="H12" s="27">
        <v>508</v>
      </c>
      <c r="I12" s="27">
        <v>521</v>
      </c>
      <c r="J12" s="27">
        <v>413</v>
      </c>
      <c r="K12" s="27">
        <v>414</v>
      </c>
      <c r="M12" s="27">
        <v>433</v>
      </c>
      <c r="P12" s="27">
        <v>1856</v>
      </c>
    </row>
    <row r="13" spans="2:16" ht="10.9" customHeight="1" x14ac:dyDescent="0.2">
      <c r="B13" s="44" t="s">
        <v>536</v>
      </c>
      <c r="C13" t="e">
        <f t="shared" si="1"/>
        <v>#VALUE!</v>
      </c>
      <c r="D13" t="e">
        <f t="shared" si="1"/>
        <v>#VALUE!</v>
      </c>
      <c r="E13" t="e">
        <f t="shared" si="1"/>
        <v>#VALUE!</v>
      </c>
      <c r="F13" s="29">
        <v>1074</v>
      </c>
      <c r="H13" s="29">
        <v>-233</v>
      </c>
      <c r="I13" s="29">
        <v>-347</v>
      </c>
      <c r="J13" s="29">
        <v>-4408</v>
      </c>
      <c r="K13" s="29">
        <v>-5139</v>
      </c>
      <c r="M13" s="29">
        <v>1074</v>
      </c>
      <c r="P13" s="29">
        <v>-10127</v>
      </c>
    </row>
    <row r="14" spans="2:16" ht="10.9" customHeight="1" x14ac:dyDescent="0.2">
      <c r="B14" s="44" t="s">
        <v>146</v>
      </c>
      <c r="C14" t="e">
        <f t="shared" si="1"/>
        <v>#VALUE!</v>
      </c>
      <c r="D14" t="e">
        <f t="shared" si="1"/>
        <v>#VALUE!</v>
      </c>
      <c r="E14" t="e">
        <f t="shared" si="1"/>
        <v>#VALUE!</v>
      </c>
      <c r="F14" s="121">
        <v>1507</v>
      </c>
      <c r="H14" s="121">
        <v>275</v>
      </c>
      <c r="I14" s="121">
        <v>174</v>
      </c>
      <c r="J14" s="121">
        <v>-3995</v>
      </c>
      <c r="K14" s="121">
        <v>-4725</v>
      </c>
      <c r="M14" s="121">
        <v>1507</v>
      </c>
      <c r="P14" s="121">
        <v>-8271</v>
      </c>
    </row>
    <row r="15" spans="2:16" ht="10.9" customHeight="1" x14ac:dyDescent="0.2">
      <c r="B15" s="33" t="s">
        <v>537</v>
      </c>
      <c r="C15" t="e">
        <f t="shared" si="1"/>
        <v>#VALUE!</v>
      </c>
      <c r="D15" t="e">
        <f t="shared" si="1"/>
        <v>#VALUE!</v>
      </c>
      <c r="E15" t="e">
        <f t="shared" si="1"/>
        <v>#VALUE!</v>
      </c>
      <c r="F15" s="27">
        <v>-1246</v>
      </c>
      <c r="H15" s="27">
        <v>51</v>
      </c>
      <c r="I15" s="27">
        <v>-262</v>
      </c>
      <c r="J15" s="27">
        <v>4020</v>
      </c>
      <c r="K15" s="27">
        <v>4614</v>
      </c>
      <c r="M15" s="27">
        <v>-1246</v>
      </c>
      <c r="P15" s="27">
        <v>8423</v>
      </c>
    </row>
    <row r="16" spans="2:16" ht="10.9" customHeight="1" x14ac:dyDescent="0.2">
      <c r="B16" s="33" t="s">
        <v>538</v>
      </c>
      <c r="C16" t="e">
        <f t="shared" si="1"/>
        <v>#VALUE!</v>
      </c>
      <c r="D16" t="e">
        <f t="shared" si="1"/>
        <v>#VALUE!</v>
      </c>
      <c r="E16" t="e">
        <f t="shared" si="1"/>
        <v>#VALUE!</v>
      </c>
      <c r="F16" s="27">
        <v>46</v>
      </c>
      <c r="H16" s="27">
        <v>-112</v>
      </c>
      <c r="I16" s="27">
        <v>19</v>
      </c>
      <c r="J16" s="27">
        <v>-6</v>
      </c>
      <c r="K16" s="27">
        <v>-16</v>
      </c>
      <c r="M16" s="27">
        <v>46</v>
      </c>
      <c r="P16" s="27">
        <v>-115</v>
      </c>
    </row>
    <row r="17" spans="2:16" ht="10.9" customHeight="1" x14ac:dyDescent="0.2">
      <c r="B17" s="33" t="s">
        <v>539</v>
      </c>
      <c r="C17" t="e">
        <f t="shared" si="1"/>
        <v>#VALUE!</v>
      </c>
      <c r="D17" t="e">
        <f t="shared" si="1"/>
        <v>#VALUE!</v>
      </c>
      <c r="E17" t="e">
        <f t="shared" si="1"/>
        <v>#VALUE!</v>
      </c>
      <c r="F17" s="29">
        <v>-29</v>
      </c>
      <c r="H17" s="29">
        <v>-19</v>
      </c>
      <c r="I17" s="29">
        <v>-19</v>
      </c>
      <c r="J17" s="29">
        <v>0</v>
      </c>
      <c r="K17" s="29">
        <v>2</v>
      </c>
      <c r="M17" s="29">
        <v>-29</v>
      </c>
      <c r="P17" s="29">
        <v>-36</v>
      </c>
    </row>
    <row r="18" spans="2:16" ht="10.9" customHeight="1" x14ac:dyDescent="0.2">
      <c r="B18" s="33" t="s">
        <v>146</v>
      </c>
      <c r="C18" t="e">
        <f t="shared" si="1"/>
        <v>#VALUE!</v>
      </c>
      <c r="D18" t="e">
        <f t="shared" si="1"/>
        <v>#VALUE!</v>
      </c>
      <c r="E18" t="e">
        <f t="shared" si="1"/>
        <v>#VALUE!</v>
      </c>
      <c r="F18" s="78">
        <v>278</v>
      </c>
      <c r="H18" s="78">
        <v>195</v>
      </c>
      <c r="I18" s="78">
        <v>-88</v>
      </c>
      <c r="J18" s="78">
        <v>19</v>
      </c>
      <c r="K18" s="78">
        <v>-125</v>
      </c>
      <c r="M18" s="78">
        <v>278</v>
      </c>
      <c r="P18" s="78">
        <v>1</v>
      </c>
    </row>
    <row r="19" spans="2:16" ht="10.9" customHeight="1" x14ac:dyDescent="0.2">
      <c r="B19" s="26"/>
    </row>
    <row r="20" spans="2:16" ht="10.9" customHeight="1" x14ac:dyDescent="0.2">
      <c r="B20" s="26" t="s">
        <v>540</v>
      </c>
      <c r="C20" t="e">
        <f t="shared" ref="C20:E31" si="2">#VALUE! + N("#VALUE!")</f>
        <v>#VALUE!</v>
      </c>
      <c r="D20" t="e">
        <f t="shared" si="2"/>
        <v>#VALUE!</v>
      </c>
      <c r="E20" t="e">
        <f t="shared" si="2"/>
        <v>#VALUE!</v>
      </c>
      <c r="F20" s="27">
        <v>369</v>
      </c>
      <c r="H20" s="27">
        <v>373</v>
      </c>
      <c r="I20" s="27">
        <v>373</v>
      </c>
      <c r="J20" s="27">
        <v>397</v>
      </c>
      <c r="K20" s="27">
        <v>394</v>
      </c>
      <c r="M20" s="27">
        <v>369</v>
      </c>
      <c r="P20" s="27">
        <v>1537</v>
      </c>
    </row>
    <row r="21" spans="2:16" ht="10.9" customHeight="1" x14ac:dyDescent="0.2">
      <c r="B21" s="26" t="s">
        <v>541</v>
      </c>
      <c r="C21" t="e">
        <f t="shared" si="2"/>
        <v>#VALUE!</v>
      </c>
      <c r="D21" t="e">
        <f t="shared" si="2"/>
        <v>#VALUE!</v>
      </c>
      <c r="E21" t="e">
        <f t="shared" si="2"/>
        <v>#VALUE!</v>
      </c>
      <c r="F21" s="27">
        <v>-481</v>
      </c>
      <c r="H21" s="27">
        <v>-475</v>
      </c>
      <c r="I21" s="27">
        <v>-500</v>
      </c>
      <c r="J21" s="27">
        <v>-445</v>
      </c>
      <c r="K21" s="27">
        <v>-477</v>
      </c>
      <c r="M21" s="27">
        <v>-481</v>
      </c>
      <c r="P21" s="27">
        <v>-1897</v>
      </c>
    </row>
    <row r="22" spans="2:16" ht="10.9" customHeight="1" x14ac:dyDescent="0.2">
      <c r="B22" s="26" t="s">
        <v>542</v>
      </c>
      <c r="C22" t="e">
        <f t="shared" si="2"/>
        <v>#VALUE!</v>
      </c>
      <c r="D22" t="e">
        <f t="shared" si="2"/>
        <v>#VALUE!</v>
      </c>
      <c r="E22" t="e">
        <f t="shared" si="2"/>
        <v>#VALUE!</v>
      </c>
      <c r="F22" s="27">
        <v>-18</v>
      </c>
      <c r="H22" s="27">
        <v>-15</v>
      </c>
      <c r="I22" s="27">
        <v>-15</v>
      </c>
      <c r="J22" s="27">
        <v>-14</v>
      </c>
      <c r="K22" s="27">
        <v>-12</v>
      </c>
      <c r="M22" s="27">
        <v>-18</v>
      </c>
      <c r="P22" s="27">
        <v>-56</v>
      </c>
    </row>
    <row r="23" spans="2:16" ht="10.9" customHeight="1" x14ac:dyDescent="0.2">
      <c r="B23" s="26"/>
      <c r="C23" t="e">
        <f t="shared" si="2"/>
        <v>#VALUE!</v>
      </c>
      <c r="D23" t="e">
        <f t="shared" si="2"/>
        <v>#VALUE!</v>
      </c>
      <c r="E23" t="e">
        <f t="shared" si="2"/>
        <v>#VALUE!</v>
      </c>
      <c r="F23" s="53"/>
      <c r="H23" s="53"/>
      <c r="I23" s="53"/>
      <c r="J23" s="53"/>
      <c r="K23" s="53"/>
      <c r="M23" s="53"/>
      <c r="P23" s="53"/>
    </row>
    <row r="24" spans="2:16" ht="10.9" customHeight="1" x14ac:dyDescent="0.2">
      <c r="B24" s="26" t="s">
        <v>543</v>
      </c>
      <c r="C24" t="e">
        <f t="shared" si="2"/>
        <v>#VALUE!</v>
      </c>
      <c r="D24" t="e">
        <f t="shared" si="2"/>
        <v>#VALUE!</v>
      </c>
      <c r="E24" t="e">
        <f t="shared" si="2"/>
        <v>#VALUE!</v>
      </c>
      <c r="F24" s="27">
        <v>1675</v>
      </c>
      <c r="H24" s="27">
        <v>1651</v>
      </c>
      <c r="I24" s="27">
        <v>-169</v>
      </c>
      <c r="J24" s="27">
        <v>-3616</v>
      </c>
      <c r="K24" s="27">
        <v>-1763</v>
      </c>
      <c r="M24" s="27">
        <v>1675</v>
      </c>
      <c r="P24" s="27">
        <v>-3897</v>
      </c>
    </row>
    <row r="25" spans="2:16" ht="10.9" customHeight="1" x14ac:dyDescent="0.2">
      <c r="B25" s="26" t="s">
        <v>544</v>
      </c>
      <c r="C25" t="e">
        <f t="shared" si="2"/>
        <v>#VALUE!</v>
      </c>
      <c r="D25" t="e">
        <f t="shared" si="2"/>
        <v>#VALUE!</v>
      </c>
      <c r="E25" t="e">
        <f t="shared" si="2"/>
        <v>#VALUE!</v>
      </c>
      <c r="F25" s="27">
        <v>-1675</v>
      </c>
      <c r="H25" s="27">
        <v>-1651</v>
      </c>
      <c r="I25" s="27">
        <v>169</v>
      </c>
      <c r="J25" s="27">
        <v>3616</v>
      </c>
      <c r="K25" s="27">
        <v>1763</v>
      </c>
      <c r="M25" s="27">
        <v>-1675</v>
      </c>
      <c r="P25" s="27">
        <v>3897</v>
      </c>
    </row>
    <row r="26" spans="2:16" ht="10.9" customHeight="1" x14ac:dyDescent="0.2">
      <c r="B26" s="26"/>
      <c r="C26" t="e">
        <f t="shared" si="2"/>
        <v>#VALUE!</v>
      </c>
      <c r="D26" t="e">
        <f t="shared" si="2"/>
        <v>#VALUE!</v>
      </c>
      <c r="E26" t="e">
        <f t="shared" si="2"/>
        <v>#VALUE!</v>
      </c>
      <c r="F26" s="53"/>
      <c r="H26" s="53"/>
      <c r="I26" s="53"/>
      <c r="J26" s="53"/>
      <c r="K26" s="53"/>
      <c r="M26" s="27">
        <v>0</v>
      </c>
      <c r="P26" s="53"/>
    </row>
    <row r="27" spans="2:16" ht="10.9" customHeight="1" x14ac:dyDescent="0.2">
      <c r="B27" s="42" t="s">
        <v>545</v>
      </c>
      <c r="C27" t="e">
        <f t="shared" si="2"/>
        <v>#VALUE!</v>
      </c>
      <c r="D27" t="e">
        <f t="shared" si="2"/>
        <v>#VALUE!</v>
      </c>
      <c r="E27" t="e">
        <f t="shared" si="2"/>
        <v>#VALUE!</v>
      </c>
      <c r="F27" s="193">
        <v>354</v>
      </c>
      <c r="H27" s="193">
        <v>229</v>
      </c>
      <c r="I27" s="193">
        <v>-16</v>
      </c>
      <c r="J27" s="193">
        <v>171</v>
      </c>
      <c r="K27" s="193">
        <v>-35</v>
      </c>
      <c r="M27" s="193">
        <v>354</v>
      </c>
      <c r="P27" s="193">
        <v>349</v>
      </c>
    </row>
    <row r="28" spans="2:16" ht="10.9" customHeight="1" x14ac:dyDescent="0.2">
      <c r="B28" s="26" t="s">
        <v>181</v>
      </c>
      <c r="C28" t="e">
        <f t="shared" si="2"/>
        <v>#VALUE!</v>
      </c>
      <c r="D28" t="e">
        <f t="shared" si="2"/>
        <v>#VALUE!</v>
      </c>
      <c r="E28" t="e">
        <f t="shared" si="2"/>
        <v>#VALUE!</v>
      </c>
      <c r="F28" s="29">
        <v>-81</v>
      </c>
      <c r="H28" s="29">
        <v>-37</v>
      </c>
      <c r="I28" s="29">
        <v>20</v>
      </c>
      <c r="J28" s="29">
        <v>-14</v>
      </c>
      <c r="K28" s="29">
        <v>16</v>
      </c>
      <c r="M28" s="29">
        <v>-81</v>
      </c>
      <c r="P28" s="29">
        <v>-15</v>
      </c>
    </row>
    <row r="29" spans="2:16" ht="10.9" customHeight="1" x14ac:dyDescent="0.2">
      <c r="B29" s="42" t="s">
        <v>100</v>
      </c>
      <c r="C29" t="e">
        <f t="shared" si="2"/>
        <v>#VALUE!</v>
      </c>
      <c r="D29" t="e">
        <f t="shared" si="2"/>
        <v>#VALUE!</v>
      </c>
      <c r="E29" t="e">
        <f t="shared" si="2"/>
        <v>#VALUE!</v>
      </c>
      <c r="F29" s="194">
        <v>273</v>
      </c>
      <c r="H29" s="194">
        <v>192</v>
      </c>
      <c r="I29" s="194">
        <v>4</v>
      </c>
      <c r="J29" s="194">
        <v>157</v>
      </c>
      <c r="K29" s="194">
        <v>-19</v>
      </c>
      <c r="M29" s="194">
        <v>273</v>
      </c>
      <c r="P29" s="194">
        <v>334</v>
      </c>
    </row>
    <row r="30" spans="2:16" ht="19.149999999999999" customHeight="1" x14ac:dyDescent="0.2">
      <c r="B30" s="54" t="s">
        <v>101</v>
      </c>
      <c r="C30" t="e">
        <f t="shared" si="2"/>
        <v>#VALUE!</v>
      </c>
      <c r="D30" t="e">
        <f t="shared" si="2"/>
        <v>#VALUE!</v>
      </c>
      <c r="E30" t="e">
        <f t="shared" si="2"/>
        <v>#VALUE!</v>
      </c>
      <c r="F30" s="29">
        <v>-3</v>
      </c>
      <c r="H30" s="29">
        <v>-11</v>
      </c>
      <c r="I30" s="29">
        <v>-3</v>
      </c>
      <c r="J30" s="29">
        <v>-5</v>
      </c>
      <c r="K30" s="29">
        <v>-6</v>
      </c>
      <c r="M30" s="29">
        <v>-3</v>
      </c>
      <c r="P30" s="29">
        <v>-25</v>
      </c>
    </row>
    <row r="31" spans="2:16" ht="10.9" customHeight="1" thickBot="1" x14ac:dyDescent="0.25">
      <c r="B31" s="42" t="s">
        <v>102</v>
      </c>
      <c r="C31" t="e">
        <f t="shared" si="2"/>
        <v>#VALUE!</v>
      </c>
      <c r="D31" t="e">
        <f t="shared" si="2"/>
        <v>#VALUE!</v>
      </c>
      <c r="E31" t="e">
        <f t="shared" si="2"/>
        <v>#VALUE!</v>
      </c>
      <c r="F31" s="195">
        <v>270</v>
      </c>
      <c r="H31" s="195">
        <v>181</v>
      </c>
      <c r="I31" s="195">
        <v>1</v>
      </c>
      <c r="J31" s="195">
        <v>152</v>
      </c>
      <c r="K31" s="195">
        <v>-25</v>
      </c>
      <c r="M31" s="195">
        <v>270</v>
      </c>
      <c r="P31" s="195">
        <v>309</v>
      </c>
    </row>
    <row r="32" spans="2:16" ht="10.9" customHeight="1" thickTop="1" x14ac:dyDescent="0.25">
      <c r="B32" s="136"/>
      <c r="C32" s="74"/>
      <c r="D32" s="74"/>
      <c r="E32" s="74"/>
      <c r="F32" s="74"/>
      <c r="H32" s="74"/>
      <c r="I32" s="74"/>
      <c r="J32" s="74"/>
      <c r="K32" s="74"/>
      <c r="M32" s="74"/>
      <c r="P32" s="74"/>
    </row>
    <row r="33" spans="2:17" ht="19.149999999999999" customHeight="1" x14ac:dyDescent="0.2">
      <c r="B33" s="262" t="s">
        <v>135</v>
      </c>
      <c r="C33" s="262"/>
      <c r="D33" s="262"/>
      <c r="E33" s="262"/>
      <c r="F33" s="262"/>
      <c r="G33" s="262"/>
      <c r="H33" s="262"/>
      <c r="I33" s="262"/>
      <c r="J33" s="262"/>
      <c r="K33" s="262"/>
      <c r="L33" s="262"/>
      <c r="M33" s="262"/>
      <c r="N33" s="262"/>
      <c r="O33" s="262"/>
      <c r="P33" s="262"/>
      <c r="Q33" s="225"/>
    </row>
  </sheetData>
  <mergeCells count="3">
    <mergeCell ref="C2:F2"/>
    <mergeCell ref="H2:K2"/>
    <mergeCell ref="B33:P33"/>
  </mergeCells>
  <conditionalFormatting sqref="P5:P31">
    <cfRule type="cellIs" dxfId="1" priority="1" operator="notEqual">
      <formula>SUM(H5:K5)</formula>
    </cfRule>
  </conditionalFormatting>
  <conditionalFormatting sqref="Q5:Q31">
    <cfRule type="cellIs" dxfId="0" priority="3" operator="notEqual">
      <formula>ROUND(SUM(#REF!),-6)</formula>
    </cfRule>
  </conditionalFormatting>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Q63"/>
  <sheetViews>
    <sheetView showRuler="0" workbookViewId="0">
      <selection activeCell="R11" sqref="R11"/>
    </sheetView>
  </sheetViews>
  <sheetFormatPr baseColWidth="10" defaultColWidth="13.7109375" defaultRowHeight="12.75" x14ac:dyDescent="0.2"/>
  <cols>
    <col min="1" max="1" width="15.140625" customWidth="1"/>
    <col min="2" max="2" width="49.5703125" customWidth="1"/>
    <col min="3" max="5" width="7.5703125" hidden="1" customWidth="1"/>
    <col min="6" max="6" width="7.5703125" customWidth="1"/>
    <col min="7" max="7" width="0.28515625" customWidth="1"/>
    <col min="8" max="11" width="7.5703125" customWidth="1"/>
    <col min="12" max="12" width="0.28515625" customWidth="1"/>
    <col min="13" max="13" width="0.28515625" hidden="1" customWidth="1"/>
    <col min="14" max="14" width="7.5703125" hidden="1" customWidth="1"/>
    <col min="15" max="15" width="0.28515625" hidden="1" customWidth="1"/>
    <col min="16" max="16" width="7.5703125" hidden="1" customWidth="1"/>
    <col min="17" max="17" width="7.5703125" customWidth="1"/>
    <col min="18" max="18" width="15.140625" customWidth="1"/>
  </cols>
  <sheetData>
    <row r="1" spans="2:17" ht="10.9" customHeight="1" x14ac:dyDescent="0.2">
      <c r="B1" s="60" t="s">
        <v>546</v>
      </c>
      <c r="C1" s="57"/>
      <c r="D1" s="57"/>
      <c r="E1" s="57"/>
      <c r="F1" s="57"/>
      <c r="G1" s="57"/>
      <c r="H1" s="57"/>
      <c r="I1" s="211"/>
      <c r="J1" s="57"/>
      <c r="K1" s="57"/>
      <c r="L1" s="57"/>
      <c r="M1" s="57"/>
      <c r="N1" s="57"/>
      <c r="O1" s="57"/>
      <c r="P1" s="57"/>
      <c r="Q1" s="57"/>
    </row>
    <row r="2" spans="2:17" ht="10.9" customHeight="1" x14ac:dyDescent="0.2">
      <c r="C2" s="247">
        <v>2023</v>
      </c>
      <c r="D2" s="235"/>
      <c r="E2" s="235"/>
      <c r="F2" s="235"/>
      <c r="H2" s="247">
        <v>2022</v>
      </c>
      <c r="I2" s="235"/>
      <c r="J2" s="235"/>
      <c r="K2" s="235"/>
      <c r="N2" s="61">
        <v>2023</v>
      </c>
      <c r="P2" s="61">
        <v>2022</v>
      </c>
      <c r="Q2" s="61">
        <v>2022</v>
      </c>
    </row>
    <row r="3" spans="2:17" ht="10.9" customHeight="1" x14ac:dyDescent="0.2">
      <c r="B3" s="22" t="s">
        <v>95</v>
      </c>
      <c r="C3" s="62" t="s">
        <v>136</v>
      </c>
      <c r="D3" s="62" t="s">
        <v>137</v>
      </c>
      <c r="E3" s="62" t="s">
        <v>138</v>
      </c>
      <c r="F3" s="62" t="s">
        <v>139</v>
      </c>
      <c r="G3" s="41"/>
      <c r="H3" s="62" t="s">
        <v>136</v>
      </c>
      <c r="I3" s="62" t="s">
        <v>137</v>
      </c>
      <c r="J3" s="62" t="s">
        <v>138</v>
      </c>
      <c r="K3" s="62" t="s">
        <v>139</v>
      </c>
      <c r="L3" s="41"/>
      <c r="M3" s="41"/>
      <c r="N3" s="62" t="s">
        <v>140</v>
      </c>
      <c r="O3" s="41"/>
      <c r="P3" s="62" t="s">
        <v>140</v>
      </c>
      <c r="Q3" s="62" t="s">
        <v>141</v>
      </c>
    </row>
    <row r="4" spans="2:17" ht="10.9" customHeight="1" x14ac:dyDescent="0.2">
      <c r="B4" s="25" t="s">
        <v>547</v>
      </c>
      <c r="C4" s="58"/>
      <c r="D4" s="58"/>
      <c r="E4" s="58"/>
      <c r="F4" s="58"/>
      <c r="G4" s="58"/>
      <c r="H4" s="58"/>
      <c r="I4" s="58"/>
      <c r="J4" s="58"/>
      <c r="K4" s="58"/>
      <c r="L4" s="58"/>
      <c r="M4" s="58"/>
      <c r="N4" s="58"/>
      <c r="O4" s="58"/>
      <c r="P4" s="58"/>
      <c r="Q4" s="58"/>
    </row>
    <row r="5" spans="2:17" ht="5.85" customHeight="1" x14ac:dyDescent="0.2">
      <c r="B5" s="42"/>
    </row>
    <row r="6" spans="2:17" ht="10.9" customHeight="1" x14ac:dyDescent="0.2">
      <c r="B6" s="26" t="s">
        <v>100</v>
      </c>
      <c r="C6" t="e">
        <f>#VALUE! + N("#VALUE!")</f>
        <v>#VALUE!</v>
      </c>
      <c r="D6" t="e">
        <f>#VALUE! + N("#VALUE!")</f>
        <v>#VALUE!</v>
      </c>
      <c r="E6" t="e">
        <f>#VALUE! + N("#VALUE!")</f>
        <v>#VALUE!</v>
      </c>
      <c r="F6" s="27">
        <v>273</v>
      </c>
      <c r="H6" s="27">
        <v>192</v>
      </c>
      <c r="I6" s="27">
        <v>4</v>
      </c>
      <c r="J6" s="27">
        <v>157</v>
      </c>
      <c r="K6" s="27">
        <v>-19</v>
      </c>
      <c r="N6" s="27">
        <v>273</v>
      </c>
      <c r="P6" s="27">
        <v>-19</v>
      </c>
      <c r="Q6" s="27">
        <v>334</v>
      </c>
    </row>
    <row r="7" spans="2:17" ht="10.9" customHeight="1" x14ac:dyDescent="0.2">
      <c r="B7" s="26"/>
      <c r="C7" s="54"/>
    </row>
    <row r="8" spans="2:17" ht="10.9" customHeight="1" x14ac:dyDescent="0.2">
      <c r="B8" s="42" t="s">
        <v>548</v>
      </c>
      <c r="C8" s="196"/>
    </row>
    <row r="9" spans="2:17" ht="10.9" customHeight="1" x14ac:dyDescent="0.2">
      <c r="B9" s="43" t="s">
        <v>549</v>
      </c>
      <c r="C9" s="196"/>
    </row>
    <row r="10" spans="2:17" ht="10.9" customHeight="1" x14ac:dyDescent="0.2">
      <c r="B10" s="197" t="s">
        <v>550</v>
      </c>
      <c r="C10" s="196"/>
    </row>
    <row r="11" spans="2:17" ht="10.9" customHeight="1" x14ac:dyDescent="0.2">
      <c r="B11" s="198" t="s">
        <v>551</v>
      </c>
      <c r="C11" t="e">
        <f t="shared" ref="C11:E14" si="0">#VALUE! + N("#VALUE!")</f>
        <v>#VALUE!</v>
      </c>
      <c r="D11" t="e">
        <f t="shared" si="0"/>
        <v>#VALUE!</v>
      </c>
      <c r="E11" t="e">
        <f t="shared" si="0"/>
        <v>#VALUE!</v>
      </c>
      <c r="F11" s="45">
        <v>-3</v>
      </c>
      <c r="H11" s="45">
        <v>-34</v>
      </c>
      <c r="I11" s="45">
        <v>165</v>
      </c>
      <c r="J11" s="45">
        <v>79</v>
      </c>
      <c r="K11" s="45">
        <v>-29</v>
      </c>
      <c r="N11" s="45">
        <v>-3</v>
      </c>
      <c r="P11" s="45">
        <v>-29</v>
      </c>
      <c r="Q11" s="45">
        <v>181</v>
      </c>
    </row>
    <row r="12" spans="2:17" ht="10.9" customHeight="1" x14ac:dyDescent="0.2">
      <c r="B12" s="198" t="s">
        <v>552</v>
      </c>
      <c r="C12" t="e">
        <f t="shared" si="0"/>
        <v>#VALUE!</v>
      </c>
      <c r="D12" t="e">
        <f t="shared" si="0"/>
        <v>#VALUE!</v>
      </c>
      <c r="E12" t="e">
        <f t="shared" si="0"/>
        <v>#VALUE!</v>
      </c>
      <c r="F12" s="45">
        <v>3</v>
      </c>
      <c r="H12" s="45">
        <v>26</v>
      </c>
      <c r="I12" s="45">
        <v>-96</v>
      </c>
      <c r="J12" s="45">
        <v>-56</v>
      </c>
      <c r="K12" s="45">
        <v>14</v>
      </c>
      <c r="N12" s="45">
        <v>3</v>
      </c>
      <c r="P12" s="45">
        <v>14</v>
      </c>
      <c r="Q12" s="45">
        <v>-112</v>
      </c>
    </row>
    <row r="13" spans="2:17" ht="10.9" customHeight="1" x14ac:dyDescent="0.2">
      <c r="B13" s="198" t="s">
        <v>293</v>
      </c>
      <c r="C13" t="e">
        <f t="shared" si="0"/>
        <v>#VALUE!</v>
      </c>
      <c r="D13" t="e">
        <f t="shared" si="0"/>
        <v>#VALUE!</v>
      </c>
      <c r="E13" t="e">
        <f t="shared" si="0"/>
        <v>#VALUE!</v>
      </c>
      <c r="F13" s="116">
        <v>0</v>
      </c>
      <c r="H13" s="116">
        <v>0</v>
      </c>
      <c r="I13" s="116">
        <v>0</v>
      </c>
      <c r="J13" s="116">
        <v>0</v>
      </c>
      <c r="K13" s="116">
        <v>0</v>
      </c>
      <c r="N13" s="116">
        <v>0</v>
      </c>
      <c r="P13" s="116">
        <v>0</v>
      </c>
      <c r="Q13" s="116">
        <v>0</v>
      </c>
    </row>
    <row r="14" spans="2:17" ht="10.9" customHeight="1" x14ac:dyDescent="0.2">
      <c r="B14" s="198" t="s">
        <v>146</v>
      </c>
      <c r="C14" t="e">
        <f t="shared" si="0"/>
        <v>#VALUE!</v>
      </c>
      <c r="D14" t="e">
        <f t="shared" si="0"/>
        <v>#VALUE!</v>
      </c>
      <c r="E14" t="e">
        <f t="shared" si="0"/>
        <v>#VALUE!</v>
      </c>
      <c r="F14" s="121">
        <v>0</v>
      </c>
      <c r="H14" s="121">
        <v>-8</v>
      </c>
      <c r="I14" s="121">
        <v>69</v>
      </c>
      <c r="J14" s="121">
        <v>23</v>
      </c>
      <c r="K14" s="121">
        <v>-15</v>
      </c>
      <c r="N14" s="121">
        <v>0</v>
      </c>
      <c r="P14" s="121">
        <v>-15</v>
      </c>
      <c r="Q14" s="121">
        <v>69</v>
      </c>
    </row>
    <row r="15" spans="2:17" ht="10.9" hidden="1" customHeight="1" x14ac:dyDescent="0.2">
      <c r="B15" s="199"/>
      <c r="C15" s="196"/>
      <c r="D15" s="196"/>
      <c r="E15" s="196"/>
      <c r="F15" s="196"/>
      <c r="H15" s="196"/>
      <c r="I15" s="196"/>
      <c r="J15" s="196"/>
      <c r="K15" s="196"/>
      <c r="N15" s="196"/>
      <c r="P15" s="196"/>
      <c r="Q15" s="196"/>
    </row>
    <row r="16" spans="2:17" ht="10.9" hidden="1" customHeight="1" x14ac:dyDescent="0.2">
      <c r="B16" s="197" t="s">
        <v>553</v>
      </c>
      <c r="C16" s="196"/>
      <c r="D16" s="196"/>
      <c r="E16" s="196"/>
      <c r="F16" s="196"/>
      <c r="H16" s="196"/>
      <c r="I16" s="196"/>
      <c r="J16" s="196"/>
      <c r="K16" s="196"/>
      <c r="N16" s="196"/>
      <c r="P16" s="196"/>
      <c r="Q16" s="196"/>
    </row>
    <row r="17" spans="2:17" ht="10.9" hidden="1" customHeight="1" x14ac:dyDescent="0.2">
      <c r="B17" s="198" t="s">
        <v>554</v>
      </c>
      <c r="C17" t="e">
        <f t="shared" ref="C17:E19" si="1">#VALUE! + N("#VALUE!")</f>
        <v>#VALUE!</v>
      </c>
      <c r="D17" t="e">
        <f t="shared" si="1"/>
        <v>#VALUE!</v>
      </c>
      <c r="E17" t="e">
        <f t="shared" si="1"/>
        <v>#VALUE!</v>
      </c>
      <c r="F17" s="45">
        <v>0</v>
      </c>
      <c r="H17" s="45">
        <v>0</v>
      </c>
      <c r="I17" s="45">
        <v>0</v>
      </c>
      <c r="J17" s="45">
        <v>0</v>
      </c>
      <c r="K17" s="45">
        <v>0</v>
      </c>
      <c r="N17" s="45">
        <v>0</v>
      </c>
      <c r="P17" s="45">
        <v>0</v>
      </c>
      <c r="Q17" s="45">
        <v>0</v>
      </c>
    </row>
    <row r="18" spans="2:17" ht="10.9" hidden="1" customHeight="1" x14ac:dyDescent="0.2">
      <c r="B18" s="198" t="s">
        <v>555</v>
      </c>
      <c r="C18" t="e">
        <f t="shared" si="1"/>
        <v>#VALUE!</v>
      </c>
      <c r="D18" t="e">
        <f t="shared" si="1"/>
        <v>#VALUE!</v>
      </c>
      <c r="E18" t="e">
        <f t="shared" si="1"/>
        <v>#VALUE!</v>
      </c>
      <c r="F18" s="116">
        <v>0</v>
      </c>
      <c r="H18" s="116">
        <v>0</v>
      </c>
      <c r="I18" s="116">
        <v>0</v>
      </c>
      <c r="J18" s="116">
        <v>0</v>
      </c>
      <c r="K18" s="116">
        <v>0</v>
      </c>
      <c r="N18" s="116">
        <v>0</v>
      </c>
      <c r="P18" s="116">
        <v>0</v>
      </c>
      <c r="Q18" s="116">
        <v>0</v>
      </c>
    </row>
    <row r="19" spans="2:17" ht="10.9" hidden="1" customHeight="1" x14ac:dyDescent="0.2">
      <c r="B19" s="198" t="s">
        <v>146</v>
      </c>
      <c r="C19" t="e">
        <f t="shared" si="1"/>
        <v>#VALUE!</v>
      </c>
      <c r="D19" t="e">
        <f t="shared" si="1"/>
        <v>#VALUE!</v>
      </c>
      <c r="E19" t="e">
        <f t="shared" si="1"/>
        <v>#VALUE!</v>
      </c>
      <c r="F19" s="121">
        <v>0</v>
      </c>
      <c r="H19" s="121">
        <v>0</v>
      </c>
      <c r="I19" s="121">
        <v>0</v>
      </c>
      <c r="J19" s="121">
        <v>0</v>
      </c>
      <c r="K19" s="121">
        <v>0</v>
      </c>
      <c r="N19" s="121">
        <v>0</v>
      </c>
      <c r="O19" s="87"/>
      <c r="P19" s="121">
        <v>0</v>
      </c>
      <c r="Q19" s="121">
        <v>0</v>
      </c>
    </row>
    <row r="20" spans="2:17" ht="10.9" customHeight="1" x14ac:dyDescent="0.2">
      <c r="B20" s="200"/>
      <c r="C20" s="196"/>
      <c r="D20" s="196"/>
      <c r="E20" s="196"/>
      <c r="F20" s="196"/>
      <c r="H20" s="196"/>
      <c r="I20" s="196"/>
      <c r="J20" s="196"/>
      <c r="K20" s="196"/>
      <c r="N20" s="196"/>
      <c r="P20" s="196"/>
      <c r="Q20" s="196"/>
    </row>
    <row r="21" spans="2:17" ht="10.9" customHeight="1" x14ac:dyDescent="0.2">
      <c r="B21" s="43" t="s">
        <v>556</v>
      </c>
      <c r="C21" s="196"/>
      <c r="D21" s="196"/>
      <c r="E21" s="196"/>
      <c r="F21" s="196"/>
      <c r="H21" s="196"/>
      <c r="I21" s="196"/>
      <c r="J21" s="196"/>
      <c r="K21" s="196"/>
      <c r="N21" s="196"/>
      <c r="P21" s="196"/>
      <c r="Q21" s="196"/>
    </row>
    <row r="22" spans="2:17" ht="10.9" customHeight="1" x14ac:dyDescent="0.2">
      <c r="B22" s="126" t="s">
        <v>557</v>
      </c>
      <c r="C22" t="e">
        <f t="shared" ref="C22:E24" si="2">#VALUE! + N("#VALUE!")</f>
        <v>#VALUE!</v>
      </c>
      <c r="D22" t="e">
        <f t="shared" si="2"/>
        <v>#VALUE!</v>
      </c>
      <c r="E22" t="e">
        <f t="shared" si="2"/>
        <v>#VALUE!</v>
      </c>
      <c r="F22" s="45">
        <v>2</v>
      </c>
      <c r="H22" s="45">
        <v>22</v>
      </c>
      <c r="I22" s="45">
        <v>0</v>
      </c>
      <c r="J22" s="45">
        <v>0</v>
      </c>
      <c r="K22" s="45">
        <v>0</v>
      </c>
      <c r="N22" s="45">
        <v>2</v>
      </c>
      <c r="P22" s="45">
        <v>0</v>
      </c>
      <c r="Q22" s="45">
        <v>22</v>
      </c>
    </row>
    <row r="23" spans="2:17" ht="10.9" customHeight="1" x14ac:dyDescent="0.2">
      <c r="B23" s="126" t="s">
        <v>558</v>
      </c>
      <c r="C23" t="e">
        <f t="shared" si="2"/>
        <v>#VALUE!</v>
      </c>
      <c r="D23" t="e">
        <f t="shared" si="2"/>
        <v>#VALUE!</v>
      </c>
      <c r="E23" t="e">
        <f t="shared" si="2"/>
        <v>#VALUE!</v>
      </c>
      <c r="F23" s="116">
        <v>-5</v>
      </c>
      <c r="H23" s="116">
        <v>-81</v>
      </c>
      <c r="I23" s="116">
        <v>-14</v>
      </c>
      <c r="J23" s="116">
        <v>16</v>
      </c>
      <c r="K23" s="116">
        <v>72</v>
      </c>
      <c r="N23" s="116">
        <v>-5</v>
      </c>
      <c r="P23" s="116">
        <v>72</v>
      </c>
      <c r="Q23" s="116">
        <v>-7</v>
      </c>
    </row>
    <row r="24" spans="2:17" ht="10.9" customHeight="1" x14ac:dyDescent="0.2">
      <c r="B24" s="126" t="s">
        <v>146</v>
      </c>
      <c r="C24" t="e">
        <f t="shared" si="2"/>
        <v>#VALUE!</v>
      </c>
      <c r="D24" t="e">
        <f t="shared" si="2"/>
        <v>#VALUE!</v>
      </c>
      <c r="E24" t="e">
        <f t="shared" si="2"/>
        <v>#VALUE!</v>
      </c>
      <c r="F24" s="121">
        <v>-3</v>
      </c>
      <c r="H24" s="121">
        <v>-59</v>
      </c>
      <c r="I24" s="121">
        <v>-14</v>
      </c>
      <c r="J24" s="121">
        <v>16</v>
      </c>
      <c r="K24" s="121">
        <v>72</v>
      </c>
      <c r="N24" s="121">
        <v>-3</v>
      </c>
      <c r="P24" s="121">
        <v>72</v>
      </c>
      <c r="Q24" s="121">
        <v>15</v>
      </c>
    </row>
    <row r="25" spans="2:17" ht="10.9" customHeight="1" x14ac:dyDescent="0.2">
      <c r="B25" s="126"/>
      <c r="C25" s="54"/>
      <c r="D25" s="54"/>
      <c r="E25" s="54"/>
      <c r="F25" s="54"/>
      <c r="H25" s="54"/>
      <c r="I25" s="54"/>
      <c r="J25" s="54"/>
      <c r="K25" s="54"/>
      <c r="N25" s="54"/>
      <c r="P25" s="54"/>
      <c r="Q25" s="54"/>
    </row>
    <row r="26" spans="2:17" ht="10.9" customHeight="1" x14ac:dyDescent="0.2">
      <c r="B26" s="43" t="s">
        <v>559</v>
      </c>
      <c r="C26" t="e">
        <f>#VALUE! + N("#VALUE!")</f>
        <v>#VALUE!</v>
      </c>
      <c r="D26" t="e">
        <f>#VALUE! + N("#VALUE!")</f>
        <v>#VALUE!</v>
      </c>
      <c r="E26" t="e">
        <f>#VALUE! + N("#VALUE!")</f>
        <v>#VALUE!</v>
      </c>
      <c r="F26" s="45">
        <v>-3</v>
      </c>
      <c r="H26" s="45">
        <v>-67</v>
      </c>
      <c r="I26" s="45">
        <v>55</v>
      </c>
      <c r="J26" s="45">
        <v>39</v>
      </c>
      <c r="K26" s="45">
        <v>57</v>
      </c>
      <c r="N26" s="45">
        <v>-3</v>
      </c>
      <c r="P26" s="45">
        <v>57</v>
      </c>
      <c r="Q26" s="45">
        <v>84</v>
      </c>
    </row>
    <row r="27" spans="2:17" ht="10.9" customHeight="1" x14ac:dyDescent="0.2">
      <c r="B27" s="201"/>
      <c r="C27" s="202"/>
      <c r="D27" s="202"/>
      <c r="E27" s="202"/>
      <c r="F27" s="202"/>
      <c r="H27" s="202"/>
      <c r="I27" s="202"/>
      <c r="J27" s="202"/>
      <c r="K27" s="202"/>
      <c r="N27" s="202"/>
      <c r="P27" s="202"/>
      <c r="Q27" s="202"/>
    </row>
    <row r="28" spans="2:17" ht="10.9" customHeight="1" x14ac:dyDescent="0.2">
      <c r="B28" s="203" t="s">
        <v>560</v>
      </c>
      <c r="C28" t="e">
        <f>#VALUE! + N("#VALUE!")</f>
        <v>#VALUE!</v>
      </c>
      <c r="D28" t="e">
        <f>#VALUE! + N("#VALUE!")</f>
        <v>#VALUE!</v>
      </c>
      <c r="E28" t="e">
        <f>#VALUE! + N("#VALUE!")</f>
        <v>#VALUE!</v>
      </c>
      <c r="F28" s="204">
        <v>270</v>
      </c>
      <c r="H28" s="204">
        <v>125</v>
      </c>
      <c r="I28" s="204">
        <v>59</v>
      </c>
      <c r="J28" s="204">
        <v>196</v>
      </c>
      <c r="K28" s="204">
        <v>38</v>
      </c>
      <c r="N28" s="204">
        <v>270</v>
      </c>
      <c r="P28" s="204">
        <v>38</v>
      </c>
      <c r="Q28" s="204">
        <v>418</v>
      </c>
    </row>
    <row r="29" spans="2:17" ht="5.85" customHeight="1" x14ac:dyDescent="0.2">
      <c r="B29" s="25"/>
      <c r="C29" s="174"/>
      <c r="D29" s="87"/>
      <c r="E29" s="87"/>
      <c r="F29" s="87"/>
      <c r="H29" s="87"/>
      <c r="I29" s="87"/>
      <c r="J29" s="87"/>
      <c r="K29" s="87"/>
      <c r="N29" s="87"/>
      <c r="P29" s="87"/>
      <c r="Q29" s="87"/>
    </row>
    <row r="30" spans="2:17" ht="10.9" customHeight="1" x14ac:dyDescent="0.2">
      <c r="B30" s="60" t="s">
        <v>561</v>
      </c>
      <c r="C30" s="72"/>
      <c r="D30" s="72"/>
      <c r="E30" s="72"/>
      <c r="F30" s="72"/>
      <c r="G30" s="57"/>
      <c r="H30" s="57"/>
      <c r="I30" s="57"/>
      <c r="J30" s="57"/>
      <c r="K30" s="57"/>
      <c r="L30" s="57"/>
      <c r="M30" s="57"/>
      <c r="N30" s="57"/>
      <c r="O30" s="57"/>
      <c r="P30" s="57"/>
      <c r="Q30" s="57"/>
    </row>
    <row r="31" spans="2:17" ht="10.9" customHeight="1" x14ac:dyDescent="0.2">
      <c r="C31" s="247">
        <v>2023</v>
      </c>
      <c r="D31" s="235"/>
      <c r="E31" s="235"/>
      <c r="F31" s="235"/>
      <c r="H31" s="247">
        <v>2022</v>
      </c>
      <c r="I31" s="235"/>
      <c r="J31" s="235"/>
      <c r="K31" s="235"/>
      <c r="N31" s="61">
        <v>2023</v>
      </c>
      <c r="P31" s="61">
        <v>2022</v>
      </c>
      <c r="Q31" s="61">
        <v>2022</v>
      </c>
    </row>
    <row r="32" spans="2:17" ht="10.9" customHeight="1" x14ac:dyDescent="0.2">
      <c r="B32" s="22" t="s">
        <v>95</v>
      </c>
      <c r="C32" s="62" t="s">
        <v>136</v>
      </c>
      <c r="D32" s="62" t="s">
        <v>137</v>
      </c>
      <c r="E32" s="62" t="s">
        <v>138</v>
      </c>
      <c r="F32" s="62" t="s">
        <v>139</v>
      </c>
      <c r="G32" s="41"/>
      <c r="H32" s="62" t="s">
        <v>136</v>
      </c>
      <c r="I32" s="62" t="s">
        <v>137</v>
      </c>
      <c r="J32" s="62" t="s">
        <v>138</v>
      </c>
      <c r="K32" s="62" t="s">
        <v>139</v>
      </c>
      <c r="L32" s="41"/>
      <c r="M32" s="41"/>
      <c r="N32" s="62" t="s">
        <v>140</v>
      </c>
      <c r="O32" s="41"/>
      <c r="P32" s="62" t="s">
        <v>140</v>
      </c>
      <c r="Q32" s="62" t="s">
        <v>141</v>
      </c>
    </row>
    <row r="33" spans="2:17" ht="10.9" customHeight="1" x14ac:dyDescent="0.2">
      <c r="B33" s="25" t="s">
        <v>562</v>
      </c>
      <c r="C33" s="58"/>
      <c r="D33" s="58"/>
      <c r="E33" s="58"/>
      <c r="F33" s="58"/>
      <c r="G33" s="58"/>
      <c r="H33" s="58"/>
      <c r="I33" s="58"/>
      <c r="J33" s="58"/>
      <c r="K33" s="58"/>
      <c r="L33" s="58"/>
      <c r="M33" s="58"/>
      <c r="N33" s="58"/>
      <c r="O33" s="58"/>
      <c r="P33" s="58"/>
      <c r="Q33" s="58"/>
    </row>
    <row r="34" spans="2:17" ht="10.9" customHeight="1" x14ac:dyDescent="0.2">
      <c r="B34" s="33" t="s">
        <v>563</v>
      </c>
      <c r="C34" s="27">
        <v>0</v>
      </c>
      <c r="D34" s="27">
        <v>0</v>
      </c>
      <c r="E34" s="27">
        <v>0</v>
      </c>
      <c r="F34" s="27">
        <v>0</v>
      </c>
      <c r="H34" s="205">
        <v>0</v>
      </c>
      <c r="I34" s="205">
        <v>0</v>
      </c>
      <c r="J34" s="27">
        <v>0</v>
      </c>
      <c r="K34" s="27">
        <v>-14</v>
      </c>
      <c r="N34" s="137">
        <v>0</v>
      </c>
      <c r="O34" s="48"/>
      <c r="P34" s="27">
        <v>-14</v>
      </c>
      <c r="Q34" s="27">
        <v>0</v>
      </c>
    </row>
    <row r="35" spans="2:17" ht="10.9" customHeight="1" x14ac:dyDescent="0.2">
      <c r="B35" s="33" t="s">
        <v>564</v>
      </c>
      <c r="C35" s="27">
        <v>0</v>
      </c>
      <c r="D35" s="27">
        <v>0</v>
      </c>
      <c r="E35" s="27">
        <v>0</v>
      </c>
      <c r="F35" s="27">
        <v>0</v>
      </c>
      <c r="G35" s="48"/>
      <c r="H35" s="27">
        <v>0</v>
      </c>
      <c r="I35" s="27">
        <v>0</v>
      </c>
      <c r="J35" s="27">
        <v>0</v>
      </c>
      <c r="K35" s="27">
        <v>-56</v>
      </c>
      <c r="L35" s="48"/>
      <c r="N35" s="137">
        <v>0</v>
      </c>
      <c r="O35" s="48"/>
      <c r="P35" s="27">
        <v>-56</v>
      </c>
      <c r="Q35" s="27">
        <v>0</v>
      </c>
    </row>
    <row r="36" spans="2:17" ht="12.6" customHeight="1" x14ac:dyDescent="0.2">
      <c r="B36" s="33" t="s">
        <v>565</v>
      </c>
      <c r="C36" t="e">
        <f t="shared" ref="C36:D39" si="3">#VALUE! + N("#VALUE!")</f>
        <v>#VALUE!</v>
      </c>
      <c r="D36" t="e">
        <f t="shared" si="3"/>
        <v>#VALUE!</v>
      </c>
      <c r="E36" s="27">
        <v>23</v>
      </c>
      <c r="F36" s="27">
        <v>21</v>
      </c>
      <c r="H36" s="27">
        <v>7</v>
      </c>
      <c r="I36" s="27">
        <v>-62</v>
      </c>
      <c r="J36" s="27">
        <v>-85</v>
      </c>
      <c r="K36" s="27">
        <v>-70</v>
      </c>
      <c r="N36" s="137">
        <v>21</v>
      </c>
      <c r="P36" s="27">
        <v>-70</v>
      </c>
      <c r="Q36" s="27">
        <v>7</v>
      </c>
    </row>
    <row r="37" spans="2:17" ht="10.9" customHeight="1" x14ac:dyDescent="0.2">
      <c r="B37" s="33" t="s">
        <v>566</v>
      </c>
      <c r="C37" t="e">
        <f t="shared" si="3"/>
        <v>#VALUE!</v>
      </c>
      <c r="D37" t="e">
        <f t="shared" si="3"/>
        <v>#VALUE!</v>
      </c>
      <c r="E37" t="e">
        <f>#VALUE! + N("#VALUE!")</f>
        <v>#VALUE!</v>
      </c>
      <c r="F37" s="27">
        <v>5</v>
      </c>
      <c r="H37" s="27">
        <v>81</v>
      </c>
      <c r="I37" s="27">
        <v>14</v>
      </c>
      <c r="J37" s="27">
        <v>-16</v>
      </c>
      <c r="K37" s="27">
        <v>-72</v>
      </c>
      <c r="N37" s="137">
        <v>5</v>
      </c>
      <c r="P37" s="27">
        <v>-72</v>
      </c>
      <c r="Q37" s="27">
        <v>81</v>
      </c>
    </row>
    <row r="38" spans="2:17" ht="10.9" customHeight="1" x14ac:dyDescent="0.2">
      <c r="B38" s="33" t="s">
        <v>567</v>
      </c>
      <c r="C38" t="e">
        <f t="shared" si="3"/>
        <v>#VALUE!</v>
      </c>
      <c r="D38" t="e">
        <f t="shared" si="3"/>
        <v>#VALUE!</v>
      </c>
      <c r="E38" t="e">
        <f>#VALUE! + N("#VALUE!")</f>
        <v>#VALUE!</v>
      </c>
      <c r="F38" s="29">
        <v>-3</v>
      </c>
      <c r="H38" s="29">
        <v>-67</v>
      </c>
      <c r="I38" s="29">
        <v>55</v>
      </c>
      <c r="J38" s="29">
        <v>39</v>
      </c>
      <c r="K38" s="29">
        <v>57</v>
      </c>
      <c r="N38" s="132">
        <v>-3</v>
      </c>
      <c r="P38" s="29">
        <v>57</v>
      </c>
      <c r="Q38" s="29">
        <v>-67</v>
      </c>
    </row>
    <row r="39" spans="2:17" ht="10.9" customHeight="1" thickBot="1" x14ac:dyDescent="0.25">
      <c r="B39" s="33" t="s">
        <v>568</v>
      </c>
      <c r="C39" t="e">
        <f t="shared" si="3"/>
        <v>#VALUE!</v>
      </c>
      <c r="D39" t="e">
        <f t="shared" si="3"/>
        <v>#VALUE!</v>
      </c>
      <c r="E39" t="e">
        <f>#VALUE! + N("#VALUE!")</f>
        <v>#VALUE!</v>
      </c>
      <c r="F39" s="31">
        <v>23</v>
      </c>
      <c r="H39" s="31">
        <v>21</v>
      </c>
      <c r="I39" s="31">
        <v>7</v>
      </c>
      <c r="J39" s="31">
        <v>-62</v>
      </c>
      <c r="K39" s="31">
        <v>-85</v>
      </c>
      <c r="N39" s="133">
        <v>23</v>
      </c>
      <c r="P39" s="31">
        <v>-85</v>
      </c>
      <c r="Q39" s="31">
        <v>21</v>
      </c>
    </row>
    <row r="40" spans="2:17" ht="10.9" customHeight="1" thickTop="1" x14ac:dyDescent="0.2">
      <c r="B40" s="42"/>
      <c r="C40" s="212"/>
      <c r="D40" s="212"/>
      <c r="E40" s="59"/>
      <c r="F40" s="59"/>
      <c r="H40" s="59"/>
      <c r="I40" s="59"/>
      <c r="J40" s="59"/>
      <c r="K40" s="59"/>
      <c r="N40" s="59"/>
      <c r="P40" s="59"/>
      <c r="Q40" s="59"/>
    </row>
    <row r="41" spans="2:17" ht="10.9" customHeight="1" x14ac:dyDescent="0.2">
      <c r="B41" s="42" t="s">
        <v>569</v>
      </c>
    </row>
    <row r="42" spans="2:17" ht="10.9" hidden="1" customHeight="1" x14ac:dyDescent="0.2">
      <c r="B42" s="206" t="s">
        <v>563</v>
      </c>
      <c r="C42" s="213"/>
      <c r="D42" s="213"/>
      <c r="E42" s="213"/>
      <c r="F42" s="213"/>
      <c r="G42" s="209"/>
      <c r="H42" s="213"/>
      <c r="I42" s="213"/>
      <c r="J42" s="213"/>
      <c r="K42" s="213"/>
      <c r="L42" s="209"/>
      <c r="M42" s="209"/>
      <c r="N42" s="213"/>
      <c r="O42" s="209"/>
      <c r="P42" s="213"/>
      <c r="Q42" s="213"/>
    </row>
    <row r="43" spans="2:17" ht="10.9" hidden="1" customHeight="1" x14ac:dyDescent="0.2">
      <c r="B43" s="207" t="s">
        <v>295</v>
      </c>
      <c r="C43" s="208">
        <v>0</v>
      </c>
      <c r="D43" s="208">
        <v>0</v>
      </c>
      <c r="E43" s="208">
        <v>0</v>
      </c>
      <c r="F43" s="208">
        <v>0</v>
      </c>
      <c r="G43" s="209"/>
      <c r="H43" s="208">
        <v>0</v>
      </c>
      <c r="I43" s="208">
        <v>0</v>
      </c>
      <c r="J43" s="208">
        <v>0</v>
      </c>
      <c r="K43" s="208">
        <v>30</v>
      </c>
      <c r="L43" s="209"/>
      <c r="M43" s="209"/>
      <c r="N43" s="208">
        <v>0</v>
      </c>
      <c r="O43" s="209"/>
      <c r="P43" s="208">
        <v>30</v>
      </c>
      <c r="Q43" s="208">
        <v>0</v>
      </c>
    </row>
    <row r="44" spans="2:17" ht="10.9" hidden="1" customHeight="1" x14ac:dyDescent="0.2">
      <c r="B44" s="207" t="s">
        <v>296</v>
      </c>
      <c r="C44" s="208">
        <v>0</v>
      </c>
      <c r="D44" s="208">
        <v>0</v>
      </c>
      <c r="E44" s="208">
        <v>0</v>
      </c>
      <c r="F44" s="208">
        <v>0</v>
      </c>
      <c r="G44" s="209"/>
      <c r="H44" s="208">
        <v>0</v>
      </c>
      <c r="I44" s="208">
        <v>0</v>
      </c>
      <c r="J44" s="208">
        <v>0</v>
      </c>
      <c r="K44" s="208">
        <v>21</v>
      </c>
      <c r="L44" s="209"/>
      <c r="M44" s="209"/>
      <c r="N44" s="208">
        <v>0</v>
      </c>
      <c r="O44" s="209"/>
      <c r="P44" s="208">
        <v>21</v>
      </c>
      <c r="Q44" s="208">
        <v>0</v>
      </c>
    </row>
    <row r="45" spans="2:17" ht="10.9" hidden="1" customHeight="1" x14ac:dyDescent="0.2">
      <c r="B45" s="207" t="s">
        <v>570</v>
      </c>
      <c r="C45" s="208">
        <v>0</v>
      </c>
      <c r="D45" s="208">
        <v>0</v>
      </c>
      <c r="E45" s="208">
        <v>0</v>
      </c>
      <c r="F45" s="208">
        <v>0</v>
      </c>
      <c r="G45" s="209"/>
      <c r="H45" s="208">
        <v>0</v>
      </c>
      <c r="I45" s="208">
        <v>0</v>
      </c>
      <c r="J45" s="208">
        <v>0</v>
      </c>
      <c r="K45" s="208">
        <v>-2</v>
      </c>
      <c r="L45" s="209"/>
      <c r="M45" s="209"/>
      <c r="N45" s="208">
        <v>0</v>
      </c>
      <c r="O45" s="209"/>
      <c r="P45" s="208">
        <v>-2</v>
      </c>
      <c r="Q45" s="208">
        <v>0</v>
      </c>
    </row>
    <row r="46" spans="2:17" ht="10.9" hidden="1" customHeight="1" x14ac:dyDescent="0.2">
      <c r="B46" s="207" t="s">
        <v>571</v>
      </c>
      <c r="C46" s="208">
        <v>0</v>
      </c>
      <c r="D46" s="208">
        <v>0</v>
      </c>
      <c r="E46" s="208">
        <v>0</v>
      </c>
      <c r="F46" s="208">
        <v>0</v>
      </c>
      <c r="G46" s="209"/>
      <c r="H46" s="208">
        <v>0</v>
      </c>
      <c r="I46" s="208">
        <v>0</v>
      </c>
      <c r="J46" s="208">
        <v>0</v>
      </c>
      <c r="K46" s="208">
        <v>-47</v>
      </c>
      <c r="L46" s="209"/>
      <c r="M46" s="209"/>
      <c r="N46" s="208">
        <v>0</v>
      </c>
      <c r="O46" s="209"/>
      <c r="P46" s="208">
        <v>-47</v>
      </c>
      <c r="Q46" s="208">
        <v>0</v>
      </c>
    </row>
    <row r="47" spans="2:17" ht="10.9" hidden="1" customHeight="1" x14ac:dyDescent="0.2">
      <c r="B47" s="207" t="s">
        <v>572</v>
      </c>
      <c r="C47" s="208">
        <v>0</v>
      </c>
      <c r="D47" s="208">
        <v>0</v>
      </c>
      <c r="E47" s="208">
        <v>0</v>
      </c>
      <c r="F47" s="208">
        <v>0</v>
      </c>
      <c r="G47" s="209"/>
      <c r="H47" s="208">
        <v>0</v>
      </c>
      <c r="I47" s="208">
        <v>0</v>
      </c>
      <c r="J47" s="208">
        <v>0</v>
      </c>
      <c r="K47" s="208">
        <v>-16</v>
      </c>
      <c r="L47" s="209"/>
      <c r="M47" s="209"/>
      <c r="N47" s="208">
        <v>0</v>
      </c>
      <c r="O47" s="209"/>
      <c r="P47" s="208">
        <v>-16</v>
      </c>
      <c r="Q47" s="208">
        <v>0</v>
      </c>
    </row>
    <row r="48" spans="2:17" ht="10.9" hidden="1" customHeight="1" x14ac:dyDescent="0.2">
      <c r="B48" s="206" t="s">
        <v>564</v>
      </c>
      <c r="C48" s="210"/>
      <c r="D48" s="210"/>
      <c r="E48" s="210"/>
      <c r="F48" s="210"/>
      <c r="G48" s="209"/>
      <c r="H48" s="210"/>
      <c r="I48" s="210"/>
      <c r="J48" s="210"/>
      <c r="K48" s="210"/>
      <c r="L48" s="209"/>
      <c r="M48" s="209"/>
      <c r="N48" s="210"/>
      <c r="O48" s="209"/>
      <c r="P48" s="210"/>
      <c r="Q48" s="208">
        <v>0</v>
      </c>
    </row>
    <row r="49" spans="2:17" ht="10.9" hidden="1" customHeight="1" x14ac:dyDescent="0.2">
      <c r="B49" s="207" t="s">
        <v>295</v>
      </c>
      <c r="C49" s="208">
        <v>0</v>
      </c>
      <c r="D49" s="208">
        <v>0</v>
      </c>
      <c r="E49" s="208">
        <v>0</v>
      </c>
      <c r="F49" s="208">
        <v>0</v>
      </c>
      <c r="G49" s="209"/>
      <c r="H49" s="208">
        <v>0</v>
      </c>
      <c r="I49" s="208">
        <v>0</v>
      </c>
      <c r="J49" s="208">
        <v>0</v>
      </c>
      <c r="K49" s="208">
        <v>-30</v>
      </c>
      <c r="L49" s="209"/>
      <c r="M49" s="209"/>
      <c r="N49" s="208">
        <v>0</v>
      </c>
      <c r="O49" s="209"/>
      <c r="P49" s="208">
        <v>-30</v>
      </c>
      <c r="Q49" s="208">
        <v>0</v>
      </c>
    </row>
    <row r="50" spans="2:17" ht="10.9" hidden="1" customHeight="1" x14ac:dyDescent="0.2">
      <c r="B50" s="207" t="s">
        <v>296</v>
      </c>
      <c r="C50" s="208">
        <v>0</v>
      </c>
      <c r="D50" s="208">
        <v>0</v>
      </c>
      <c r="E50" s="208">
        <v>0</v>
      </c>
      <c r="F50" s="208">
        <v>0</v>
      </c>
      <c r="G50" s="209"/>
      <c r="H50" s="208">
        <v>0</v>
      </c>
      <c r="I50" s="208">
        <v>0</v>
      </c>
      <c r="J50" s="208">
        <v>0</v>
      </c>
      <c r="K50" s="208">
        <v>-21</v>
      </c>
      <c r="L50" s="209"/>
      <c r="M50" s="209"/>
      <c r="N50" s="208">
        <v>0</v>
      </c>
      <c r="O50" s="209"/>
      <c r="P50" s="208">
        <v>-21</v>
      </c>
      <c r="Q50" s="208">
        <v>0</v>
      </c>
    </row>
    <row r="51" spans="2:17" ht="10.9" hidden="1" customHeight="1" x14ac:dyDescent="0.2">
      <c r="B51" s="207" t="s">
        <v>570</v>
      </c>
      <c r="C51" s="208">
        <v>0</v>
      </c>
      <c r="D51" s="208">
        <v>0</v>
      </c>
      <c r="E51" s="208">
        <v>0</v>
      </c>
      <c r="F51" s="208">
        <v>0</v>
      </c>
      <c r="G51" s="209"/>
      <c r="H51" s="208">
        <v>0</v>
      </c>
      <c r="I51" s="208">
        <v>0</v>
      </c>
      <c r="J51" s="208">
        <v>0</v>
      </c>
      <c r="K51" s="208">
        <v>2</v>
      </c>
      <c r="L51" s="209"/>
      <c r="M51" s="209"/>
      <c r="N51" s="208">
        <v>0</v>
      </c>
      <c r="O51" s="209"/>
      <c r="P51" s="208">
        <v>2</v>
      </c>
      <c r="Q51" s="208">
        <v>0</v>
      </c>
    </row>
    <row r="52" spans="2:17" ht="10.9" hidden="1" customHeight="1" x14ac:dyDescent="0.2">
      <c r="B52" s="207" t="s">
        <v>571</v>
      </c>
      <c r="C52" s="208">
        <v>0</v>
      </c>
      <c r="D52" s="208">
        <v>0</v>
      </c>
      <c r="E52" s="208">
        <v>0</v>
      </c>
      <c r="F52" s="208">
        <v>0</v>
      </c>
      <c r="G52" s="209"/>
      <c r="H52" s="208">
        <v>0</v>
      </c>
      <c r="I52" s="208">
        <v>0</v>
      </c>
      <c r="J52" s="208">
        <v>0</v>
      </c>
      <c r="K52" s="208">
        <v>1</v>
      </c>
      <c r="L52" s="209"/>
      <c r="M52" s="209"/>
      <c r="N52" s="208">
        <v>0</v>
      </c>
      <c r="O52" s="209"/>
      <c r="P52" s="208">
        <v>1</v>
      </c>
      <c r="Q52" s="208">
        <v>0</v>
      </c>
    </row>
    <row r="53" spans="2:17" ht="10.9" hidden="1" customHeight="1" x14ac:dyDescent="0.2">
      <c r="B53" s="207" t="s">
        <v>572</v>
      </c>
      <c r="C53" s="208">
        <v>0</v>
      </c>
      <c r="D53" s="208">
        <v>0</v>
      </c>
      <c r="E53" s="208">
        <v>0</v>
      </c>
      <c r="F53" s="208">
        <v>0</v>
      </c>
      <c r="G53" s="209"/>
      <c r="H53" s="208">
        <v>0</v>
      </c>
      <c r="I53" s="208">
        <v>0</v>
      </c>
      <c r="J53" s="208">
        <v>0</v>
      </c>
      <c r="K53" s="208">
        <v>-8</v>
      </c>
      <c r="L53" s="209"/>
      <c r="M53" s="209"/>
      <c r="N53" s="208">
        <v>0</v>
      </c>
      <c r="O53" s="209"/>
      <c r="P53" s="208">
        <v>-8</v>
      </c>
      <c r="Q53" s="208">
        <v>0</v>
      </c>
    </row>
    <row r="54" spans="2:17" ht="10.9" customHeight="1" x14ac:dyDescent="0.2">
      <c r="B54" s="33" t="s">
        <v>568</v>
      </c>
      <c r="C54" s="54"/>
      <c r="D54" s="54"/>
      <c r="E54" s="54"/>
      <c r="F54" s="54"/>
      <c r="G54" s="48"/>
      <c r="H54" s="54"/>
      <c r="I54" s="54"/>
      <c r="J54" s="54"/>
      <c r="K54" s="54"/>
      <c r="L54" s="48"/>
      <c r="N54" s="54"/>
      <c r="P54" s="54"/>
      <c r="Q54" s="45">
        <v>0</v>
      </c>
    </row>
    <row r="55" spans="2:17" ht="10.9" hidden="1" customHeight="1" x14ac:dyDescent="0.2">
      <c r="B55" s="44" t="s">
        <v>295</v>
      </c>
      <c r="C55" s="45">
        <v>0</v>
      </c>
      <c r="D55" s="45">
        <v>0</v>
      </c>
      <c r="E55" s="45">
        <v>0</v>
      </c>
      <c r="F55" s="45">
        <v>0</v>
      </c>
      <c r="G55" s="48"/>
      <c r="H55" s="45">
        <v>0</v>
      </c>
      <c r="I55" s="45">
        <v>0</v>
      </c>
      <c r="J55" s="45">
        <v>0</v>
      </c>
      <c r="K55" s="45">
        <v>0</v>
      </c>
      <c r="L55" s="48"/>
      <c r="N55" s="45">
        <v>0</v>
      </c>
      <c r="P55" s="45">
        <v>0</v>
      </c>
      <c r="Q55" s="45">
        <v>0</v>
      </c>
    </row>
    <row r="56" spans="2:17" ht="10.9" hidden="1" customHeight="1" x14ac:dyDescent="0.2">
      <c r="B56" s="44" t="s">
        <v>296</v>
      </c>
      <c r="C56" s="45">
        <v>0</v>
      </c>
      <c r="D56" s="45">
        <v>0</v>
      </c>
      <c r="E56" s="45">
        <v>0</v>
      </c>
      <c r="F56" s="45">
        <v>0</v>
      </c>
      <c r="G56" s="48"/>
      <c r="H56" s="45">
        <v>0</v>
      </c>
      <c r="I56" s="45">
        <v>0</v>
      </c>
      <c r="J56" s="45">
        <v>0</v>
      </c>
      <c r="K56" s="45">
        <v>0</v>
      </c>
      <c r="L56" s="48"/>
      <c r="N56" s="45">
        <v>0</v>
      </c>
      <c r="P56" s="45">
        <v>0</v>
      </c>
      <c r="Q56" s="45">
        <v>0</v>
      </c>
    </row>
    <row r="57" spans="2:17" ht="10.9" hidden="1" customHeight="1" x14ac:dyDescent="0.2">
      <c r="B57" s="44" t="s">
        <v>570</v>
      </c>
      <c r="C57" s="45">
        <v>0</v>
      </c>
      <c r="D57" s="45">
        <v>0</v>
      </c>
      <c r="E57" s="45">
        <v>0</v>
      </c>
      <c r="F57" s="45">
        <v>0</v>
      </c>
      <c r="G57" s="48"/>
      <c r="H57" s="45">
        <v>0</v>
      </c>
      <c r="I57" s="45">
        <v>0</v>
      </c>
      <c r="J57" s="45">
        <v>0</v>
      </c>
      <c r="K57" s="45">
        <v>0</v>
      </c>
      <c r="L57" s="48"/>
      <c r="M57" s="48"/>
      <c r="N57" s="45">
        <v>0</v>
      </c>
      <c r="O57" s="48"/>
      <c r="P57" s="45">
        <v>0</v>
      </c>
      <c r="Q57" s="45">
        <v>0</v>
      </c>
    </row>
    <row r="58" spans="2:17" ht="12.6" customHeight="1" x14ac:dyDescent="0.2">
      <c r="B58" s="44" t="s">
        <v>571</v>
      </c>
      <c r="C58" t="e">
        <f t="shared" ref="C58:E61" si="4">#VALUE! + N("#VALUE!")</f>
        <v>#VALUE!</v>
      </c>
      <c r="D58" t="e">
        <f t="shared" si="4"/>
        <v>#VALUE!</v>
      </c>
      <c r="E58" t="e">
        <f t="shared" si="4"/>
        <v>#VALUE!</v>
      </c>
      <c r="F58" s="27">
        <v>132</v>
      </c>
      <c r="H58" s="27">
        <v>135</v>
      </c>
      <c r="I58" s="27">
        <v>169</v>
      </c>
      <c r="J58" s="27">
        <v>4</v>
      </c>
      <c r="K58" s="27">
        <v>-75</v>
      </c>
      <c r="N58" s="27">
        <v>132</v>
      </c>
      <c r="P58" s="27">
        <v>-75</v>
      </c>
      <c r="Q58" s="27">
        <v>135</v>
      </c>
    </row>
    <row r="59" spans="2:17" ht="10.9" customHeight="1" x14ac:dyDescent="0.2">
      <c r="B59" s="44" t="s">
        <v>573</v>
      </c>
      <c r="C59" t="e">
        <f t="shared" si="4"/>
        <v>#VALUE!</v>
      </c>
      <c r="D59" t="e">
        <f t="shared" si="4"/>
        <v>#VALUE!</v>
      </c>
      <c r="E59" t="e">
        <f t="shared" si="4"/>
        <v>#VALUE!</v>
      </c>
      <c r="F59" s="27">
        <v>-133</v>
      </c>
      <c r="H59" s="27">
        <v>-136</v>
      </c>
      <c r="I59" s="27">
        <v>-162</v>
      </c>
      <c r="J59" s="27">
        <v>-66</v>
      </c>
      <c r="K59" s="27">
        <v>-10</v>
      </c>
      <c r="N59" s="27">
        <v>-133</v>
      </c>
      <c r="P59" s="27">
        <v>-10</v>
      </c>
      <c r="Q59" s="27">
        <v>-136</v>
      </c>
    </row>
    <row r="60" spans="2:17" ht="10.9" customHeight="1" x14ac:dyDescent="0.2">
      <c r="B60" s="44" t="s">
        <v>557</v>
      </c>
      <c r="C60" t="e">
        <f t="shared" si="4"/>
        <v>#VALUE!</v>
      </c>
      <c r="D60" t="e">
        <f t="shared" si="4"/>
        <v>#VALUE!</v>
      </c>
      <c r="E60" t="e">
        <f t="shared" si="4"/>
        <v>#VALUE!</v>
      </c>
      <c r="F60" s="29">
        <v>24</v>
      </c>
      <c r="G60" s="53"/>
      <c r="H60" s="29">
        <v>22</v>
      </c>
      <c r="I60" s="29">
        <v>0</v>
      </c>
      <c r="J60" s="29">
        <v>0</v>
      </c>
      <c r="K60" s="29">
        <v>0</v>
      </c>
      <c r="L60" s="53"/>
      <c r="M60" s="48"/>
      <c r="N60" s="29">
        <v>24</v>
      </c>
      <c r="O60" s="48"/>
      <c r="P60" s="29">
        <v>0</v>
      </c>
      <c r="Q60" s="29">
        <v>22</v>
      </c>
    </row>
    <row r="61" spans="2:17" ht="10.9" customHeight="1" thickBot="1" x14ac:dyDescent="0.25">
      <c r="B61" s="33" t="s">
        <v>146</v>
      </c>
      <c r="C61" t="e">
        <f t="shared" si="4"/>
        <v>#VALUE!</v>
      </c>
      <c r="D61" t="e">
        <f t="shared" si="4"/>
        <v>#VALUE!</v>
      </c>
      <c r="E61" t="e">
        <f t="shared" si="4"/>
        <v>#VALUE!</v>
      </c>
      <c r="F61" s="31">
        <v>23</v>
      </c>
      <c r="H61" s="31">
        <v>21</v>
      </c>
      <c r="I61" s="31">
        <v>7</v>
      </c>
      <c r="J61" s="31">
        <v>-62</v>
      </c>
      <c r="K61" s="31">
        <v>-85</v>
      </c>
      <c r="N61" s="31">
        <v>23</v>
      </c>
      <c r="P61" s="31">
        <v>-85</v>
      </c>
      <c r="Q61" s="31">
        <v>21</v>
      </c>
    </row>
    <row r="62" spans="2:17" ht="10.9" customHeight="1" thickTop="1" x14ac:dyDescent="0.2">
      <c r="B62" s="41"/>
      <c r="C62" s="74"/>
      <c r="D62" s="74"/>
      <c r="E62" s="74"/>
      <c r="F62" s="74"/>
      <c r="H62" s="74"/>
      <c r="I62" s="74"/>
      <c r="J62" s="74"/>
      <c r="K62" s="74"/>
      <c r="N62" s="74"/>
      <c r="P62" s="74"/>
      <c r="Q62" s="74"/>
    </row>
    <row r="63" spans="2:17" ht="19.149999999999999" customHeight="1" x14ac:dyDescent="0.2">
      <c r="B63" s="263" t="s">
        <v>135</v>
      </c>
      <c r="C63" s="263"/>
      <c r="D63" s="263"/>
      <c r="E63" s="263"/>
      <c r="F63" s="263"/>
      <c r="G63" s="263"/>
      <c r="H63" s="263"/>
      <c r="I63" s="263"/>
      <c r="J63" s="263"/>
      <c r="K63" s="263"/>
      <c r="L63" s="263"/>
      <c r="M63" s="263"/>
      <c r="N63" s="263"/>
      <c r="O63" s="263"/>
      <c r="P63" s="263"/>
      <c r="Q63" s="263"/>
    </row>
  </sheetData>
  <mergeCells count="5">
    <mergeCell ref="C2:F2"/>
    <mergeCell ref="H2:K2"/>
    <mergeCell ref="B63:Q63"/>
    <mergeCell ref="H31:K31"/>
    <mergeCell ref="C31:F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55"/>
  <sheetViews>
    <sheetView showRuler="0" workbookViewId="0">
      <selection activeCell="M14" sqref="M14"/>
    </sheetView>
  </sheetViews>
  <sheetFormatPr baseColWidth="10" defaultColWidth="13.7109375" defaultRowHeight="12.75" x14ac:dyDescent="0.2"/>
  <cols>
    <col min="1" max="1" width="21.85546875" customWidth="1"/>
    <col min="2" max="2" width="45.28515625" customWidth="1"/>
    <col min="3" max="5" width="7.5703125" hidden="1" customWidth="1"/>
    <col min="6" max="6" width="7.5703125" customWidth="1"/>
    <col min="7" max="7" width="0.28515625" customWidth="1"/>
    <col min="8" max="11" width="7.5703125" customWidth="1"/>
    <col min="12" max="12" width="21.85546875" customWidth="1"/>
  </cols>
  <sheetData>
    <row r="1" spans="2:11" ht="10.9" customHeight="1" x14ac:dyDescent="0.2">
      <c r="B1" s="60" t="s">
        <v>574</v>
      </c>
      <c r="C1" s="57"/>
      <c r="D1" s="57"/>
      <c r="E1" s="57"/>
      <c r="F1" s="57"/>
      <c r="G1" s="57"/>
      <c r="H1" s="57"/>
      <c r="I1" s="57"/>
      <c r="J1" s="57"/>
      <c r="K1" s="57"/>
    </row>
    <row r="2" spans="2:11" ht="10.9" customHeight="1" x14ac:dyDescent="0.2">
      <c r="C2" s="247">
        <v>2023</v>
      </c>
      <c r="D2" s="235"/>
      <c r="E2" s="235"/>
      <c r="F2" s="235"/>
      <c r="H2" s="264">
        <v>2022</v>
      </c>
      <c r="I2" s="235"/>
      <c r="J2" s="235"/>
      <c r="K2" s="235"/>
    </row>
    <row r="3" spans="2:11" ht="10.9" customHeight="1" x14ac:dyDescent="0.2">
      <c r="B3" s="22" t="s">
        <v>95</v>
      </c>
      <c r="C3" s="62" t="s">
        <v>136</v>
      </c>
      <c r="D3" s="62" t="s">
        <v>137</v>
      </c>
      <c r="E3" s="62" t="s">
        <v>138</v>
      </c>
      <c r="F3" s="62" t="s">
        <v>139</v>
      </c>
      <c r="G3" s="21"/>
      <c r="H3" s="62" t="s">
        <v>136</v>
      </c>
      <c r="I3" s="62" t="s">
        <v>137</v>
      </c>
      <c r="J3" s="62" t="s">
        <v>138</v>
      </c>
      <c r="K3" s="62" t="s">
        <v>139</v>
      </c>
    </row>
    <row r="4" spans="2:11" ht="10.9" customHeight="1" x14ac:dyDescent="0.2">
      <c r="B4" s="25" t="s">
        <v>575</v>
      </c>
      <c r="C4" s="58"/>
      <c r="D4" s="58"/>
      <c r="E4" s="58"/>
      <c r="F4" s="58"/>
      <c r="G4" s="58"/>
      <c r="H4" s="58"/>
      <c r="I4" s="58"/>
      <c r="J4" s="58"/>
      <c r="K4" s="58"/>
    </row>
    <row r="5" spans="2:11" ht="10.9" customHeight="1" x14ac:dyDescent="0.2">
      <c r="B5" s="43" t="s">
        <v>576</v>
      </c>
    </row>
    <row r="6" spans="2:11" ht="10.9" customHeight="1" x14ac:dyDescent="0.2">
      <c r="B6" s="44" t="s">
        <v>298</v>
      </c>
      <c r="C6" t="e">
        <f t="shared" ref="C6:E13" si="0">#VALUE! + N("#VALUE!")</f>
        <v>#VALUE!</v>
      </c>
      <c r="D6" t="e">
        <f t="shared" si="0"/>
        <v>#VALUE!</v>
      </c>
      <c r="E6" t="e">
        <f t="shared" si="0"/>
        <v>#VALUE!</v>
      </c>
      <c r="F6" s="27">
        <v>1945</v>
      </c>
      <c r="H6" s="27">
        <v>1358</v>
      </c>
      <c r="I6" s="27">
        <v>1167</v>
      </c>
      <c r="J6" s="27">
        <v>1390</v>
      </c>
      <c r="K6" s="27">
        <v>1435</v>
      </c>
    </row>
    <row r="7" spans="2:11" ht="10.9" customHeight="1" x14ac:dyDescent="0.2">
      <c r="B7" s="44" t="s">
        <v>295</v>
      </c>
      <c r="C7" t="e">
        <f t="shared" si="0"/>
        <v>#VALUE!</v>
      </c>
      <c r="D7" t="e">
        <f t="shared" si="0"/>
        <v>#VALUE!</v>
      </c>
      <c r="E7" t="e">
        <f t="shared" si="0"/>
        <v>#VALUE!</v>
      </c>
      <c r="F7" s="27">
        <v>27813</v>
      </c>
      <c r="H7" s="27">
        <v>26833</v>
      </c>
      <c r="I7" s="27">
        <v>26526</v>
      </c>
      <c r="J7" s="27">
        <v>26268</v>
      </c>
      <c r="K7" s="27">
        <v>29402</v>
      </c>
    </row>
    <row r="8" spans="2:11" ht="10.9" customHeight="1" x14ac:dyDescent="0.2">
      <c r="B8" s="44" t="s">
        <v>296</v>
      </c>
      <c r="C8" t="e">
        <f t="shared" si="0"/>
        <v>#VALUE!</v>
      </c>
      <c r="D8" t="e">
        <f t="shared" si="0"/>
        <v>#VALUE!</v>
      </c>
      <c r="E8" t="e">
        <f t="shared" si="0"/>
        <v>#VALUE!</v>
      </c>
      <c r="F8" s="27">
        <v>3868</v>
      </c>
      <c r="H8" s="27">
        <v>4028</v>
      </c>
      <c r="I8" s="27">
        <v>3885</v>
      </c>
      <c r="J8" s="27">
        <v>3837</v>
      </c>
      <c r="K8" s="27">
        <v>4036</v>
      </c>
    </row>
    <row r="9" spans="2:11" ht="10.9" customHeight="1" x14ac:dyDescent="0.2">
      <c r="B9" s="44" t="s">
        <v>297</v>
      </c>
      <c r="C9" t="e">
        <f t="shared" si="0"/>
        <v>#VALUE!</v>
      </c>
      <c r="D9" t="e">
        <f t="shared" si="0"/>
        <v>#VALUE!</v>
      </c>
      <c r="E9" t="e">
        <f t="shared" si="0"/>
        <v>#VALUE!</v>
      </c>
      <c r="F9" s="27">
        <v>3724</v>
      </c>
      <c r="H9" s="27">
        <v>3679</v>
      </c>
      <c r="I9" s="27">
        <v>3747</v>
      </c>
      <c r="J9" s="27">
        <v>3833</v>
      </c>
      <c r="K9" s="27">
        <v>3869</v>
      </c>
    </row>
    <row r="10" spans="2:11" ht="10.9" customHeight="1" x14ac:dyDescent="0.2">
      <c r="B10" s="44" t="s">
        <v>577</v>
      </c>
      <c r="C10" t="e">
        <f t="shared" si="0"/>
        <v>#VALUE!</v>
      </c>
      <c r="D10" t="e">
        <f t="shared" si="0"/>
        <v>#VALUE!</v>
      </c>
      <c r="E10" t="e">
        <f t="shared" si="0"/>
        <v>#VALUE!</v>
      </c>
      <c r="F10" s="27">
        <v>985</v>
      </c>
      <c r="H10" s="27">
        <v>990</v>
      </c>
      <c r="I10" s="27">
        <v>970</v>
      </c>
      <c r="J10" s="27">
        <v>738</v>
      </c>
      <c r="K10" s="27">
        <v>633</v>
      </c>
    </row>
    <row r="11" spans="2:11" ht="10.9" customHeight="1" x14ac:dyDescent="0.2">
      <c r="B11" s="44" t="s">
        <v>578</v>
      </c>
      <c r="C11" t="e">
        <f t="shared" si="0"/>
        <v>#VALUE!</v>
      </c>
      <c r="D11" t="e">
        <f t="shared" si="0"/>
        <v>#VALUE!</v>
      </c>
      <c r="E11" t="e">
        <f t="shared" si="0"/>
        <v>#VALUE!</v>
      </c>
      <c r="F11" s="27">
        <v>555</v>
      </c>
      <c r="H11" s="27">
        <v>563</v>
      </c>
      <c r="I11" s="27">
        <v>501</v>
      </c>
      <c r="J11" s="27">
        <v>534</v>
      </c>
      <c r="K11" s="27">
        <v>540</v>
      </c>
    </row>
    <row r="12" spans="2:11" ht="10.9" customHeight="1" x14ac:dyDescent="0.2">
      <c r="B12" s="44" t="s">
        <v>292</v>
      </c>
      <c r="C12" t="e">
        <f t="shared" si="0"/>
        <v>#VALUE!</v>
      </c>
      <c r="D12" t="e">
        <f t="shared" si="0"/>
        <v>#VALUE!</v>
      </c>
      <c r="E12" t="e">
        <f t="shared" si="0"/>
        <v>#VALUE!</v>
      </c>
      <c r="F12" s="29">
        <v>1772</v>
      </c>
      <c r="H12" s="29">
        <v>1804</v>
      </c>
      <c r="I12" s="29">
        <v>1819</v>
      </c>
      <c r="J12" s="29">
        <v>1870</v>
      </c>
      <c r="K12" s="29">
        <v>1876</v>
      </c>
    </row>
    <row r="13" spans="2:11" ht="10.9" customHeight="1" x14ac:dyDescent="0.2">
      <c r="B13" s="44" t="s">
        <v>146</v>
      </c>
      <c r="C13" t="e">
        <f t="shared" si="0"/>
        <v>#VALUE!</v>
      </c>
      <c r="D13" t="e">
        <f t="shared" si="0"/>
        <v>#VALUE!</v>
      </c>
      <c r="E13" t="e">
        <f t="shared" si="0"/>
        <v>#VALUE!</v>
      </c>
      <c r="F13" s="78">
        <v>40662</v>
      </c>
      <c r="H13" s="78">
        <v>39255</v>
      </c>
      <c r="I13" s="78">
        <v>38615</v>
      </c>
      <c r="J13" s="78">
        <v>38470</v>
      </c>
      <c r="K13" s="78">
        <v>41791</v>
      </c>
    </row>
    <row r="14" spans="2:11" ht="10.9" customHeight="1" x14ac:dyDescent="0.25">
      <c r="B14" s="214"/>
    </row>
    <row r="15" spans="2:11" ht="10.9" customHeight="1" x14ac:dyDescent="0.2">
      <c r="B15" s="33" t="s">
        <v>579</v>
      </c>
      <c r="C15" t="e">
        <f t="shared" ref="C15:E23" si="1">#VALUE! + N("#VALUE!")</f>
        <v>#VALUE!</v>
      </c>
      <c r="D15" t="e">
        <f t="shared" si="1"/>
        <v>#VALUE!</v>
      </c>
      <c r="E15" t="e">
        <f t="shared" si="1"/>
        <v>#VALUE!</v>
      </c>
      <c r="F15" s="27">
        <v>3144</v>
      </c>
      <c r="H15" s="27">
        <v>2716</v>
      </c>
      <c r="I15" s="27">
        <v>3319</v>
      </c>
      <c r="J15" s="27">
        <v>2978</v>
      </c>
      <c r="K15" s="27">
        <v>3210</v>
      </c>
    </row>
    <row r="16" spans="2:11" ht="10.9" customHeight="1" x14ac:dyDescent="0.2">
      <c r="B16" s="33" t="s">
        <v>580</v>
      </c>
      <c r="C16" t="e">
        <f t="shared" si="1"/>
        <v>#VALUE!</v>
      </c>
      <c r="D16" t="e">
        <f t="shared" si="1"/>
        <v>#VALUE!</v>
      </c>
      <c r="E16" t="e">
        <f t="shared" si="1"/>
        <v>#VALUE!</v>
      </c>
      <c r="F16" s="27">
        <v>210</v>
      </c>
      <c r="H16" s="27">
        <v>215</v>
      </c>
      <c r="I16" s="27">
        <v>153</v>
      </c>
      <c r="J16" s="27">
        <v>146</v>
      </c>
      <c r="K16" s="27">
        <v>134</v>
      </c>
    </row>
    <row r="17" spans="2:11" ht="10.9" customHeight="1" x14ac:dyDescent="0.2">
      <c r="B17" s="33" t="s">
        <v>581</v>
      </c>
      <c r="C17" t="e">
        <f t="shared" si="1"/>
        <v>#VALUE!</v>
      </c>
      <c r="D17" t="e">
        <f t="shared" si="1"/>
        <v>#VALUE!</v>
      </c>
      <c r="E17" t="e">
        <f t="shared" si="1"/>
        <v>#VALUE!</v>
      </c>
      <c r="F17" s="27">
        <v>2115</v>
      </c>
      <c r="H17" s="27">
        <v>2048</v>
      </c>
      <c r="I17" s="27">
        <v>2047</v>
      </c>
      <c r="J17" s="27">
        <v>1898</v>
      </c>
      <c r="K17" s="27">
        <v>1839</v>
      </c>
    </row>
    <row r="18" spans="2:11" ht="10.9" customHeight="1" x14ac:dyDescent="0.2">
      <c r="B18" s="33" t="s">
        <v>582</v>
      </c>
      <c r="C18" t="e">
        <f t="shared" si="1"/>
        <v>#VALUE!</v>
      </c>
      <c r="D18" t="e">
        <f t="shared" si="1"/>
        <v>#VALUE!</v>
      </c>
      <c r="E18" t="e">
        <f t="shared" si="1"/>
        <v>#VALUE!</v>
      </c>
      <c r="F18" s="27">
        <v>330</v>
      </c>
      <c r="H18" s="27">
        <v>337</v>
      </c>
      <c r="I18" s="27">
        <v>357</v>
      </c>
      <c r="J18" s="27">
        <v>359</v>
      </c>
      <c r="K18" s="27">
        <v>368</v>
      </c>
    </row>
    <row r="19" spans="2:11" ht="10.9" customHeight="1" x14ac:dyDescent="0.2">
      <c r="B19" s="33" t="s">
        <v>583</v>
      </c>
      <c r="C19" t="e">
        <f t="shared" si="1"/>
        <v>#VALUE!</v>
      </c>
      <c r="D19" t="e">
        <f t="shared" si="1"/>
        <v>#VALUE!</v>
      </c>
      <c r="E19" t="e">
        <f t="shared" si="1"/>
        <v>#VALUE!</v>
      </c>
      <c r="F19" s="27">
        <v>118</v>
      </c>
      <c r="H19" s="27">
        <v>112</v>
      </c>
      <c r="I19" s="27">
        <v>72</v>
      </c>
      <c r="J19" s="27">
        <v>55</v>
      </c>
      <c r="K19" s="27">
        <v>38</v>
      </c>
    </row>
    <row r="20" spans="2:11" ht="10.9" customHeight="1" x14ac:dyDescent="0.2">
      <c r="B20" s="33" t="s">
        <v>584</v>
      </c>
      <c r="C20" t="e">
        <f t="shared" si="1"/>
        <v>#VALUE!</v>
      </c>
      <c r="D20" t="e">
        <f t="shared" si="1"/>
        <v>#VALUE!</v>
      </c>
      <c r="E20" t="e">
        <f t="shared" si="1"/>
        <v>#VALUE!</v>
      </c>
      <c r="F20" s="27">
        <v>1808</v>
      </c>
      <c r="H20" s="27">
        <v>1784</v>
      </c>
      <c r="I20" s="27">
        <v>1776</v>
      </c>
      <c r="J20" s="27">
        <v>1774</v>
      </c>
      <c r="K20" s="27">
        <v>1731</v>
      </c>
    </row>
    <row r="21" spans="2:11" ht="10.9" customHeight="1" x14ac:dyDescent="0.2">
      <c r="B21" s="33" t="s">
        <v>585</v>
      </c>
      <c r="C21" t="e">
        <f t="shared" si="1"/>
        <v>#VALUE!</v>
      </c>
      <c r="D21" t="e">
        <f t="shared" si="1"/>
        <v>#VALUE!</v>
      </c>
      <c r="E21" t="e">
        <f t="shared" si="1"/>
        <v>#VALUE!</v>
      </c>
      <c r="F21" s="29">
        <v>1318</v>
      </c>
      <c r="H21" s="29">
        <v>1318</v>
      </c>
      <c r="I21" s="29">
        <v>1328</v>
      </c>
      <c r="J21" s="29">
        <v>1281</v>
      </c>
      <c r="K21" s="29">
        <v>1260</v>
      </c>
    </row>
    <row r="22" spans="2:11" ht="10.9" customHeight="1" x14ac:dyDescent="0.2">
      <c r="B22" s="43" t="s">
        <v>586</v>
      </c>
      <c r="C22" t="e">
        <f t="shared" si="1"/>
        <v>#VALUE!</v>
      </c>
      <c r="D22" t="e">
        <f t="shared" si="1"/>
        <v>#VALUE!</v>
      </c>
      <c r="E22" t="e">
        <f t="shared" si="1"/>
        <v>#VALUE!</v>
      </c>
      <c r="F22" s="78">
        <v>49705</v>
      </c>
      <c r="H22" s="78">
        <v>47785</v>
      </c>
      <c r="I22" s="78">
        <v>47667</v>
      </c>
      <c r="J22" s="78">
        <v>46961</v>
      </c>
      <c r="K22" s="78">
        <v>50371</v>
      </c>
    </row>
    <row r="23" spans="2:11" ht="10.9" customHeight="1" x14ac:dyDescent="0.2">
      <c r="B23" s="43" t="s">
        <v>587</v>
      </c>
      <c r="C23" t="e">
        <f t="shared" si="1"/>
        <v>#VALUE!</v>
      </c>
      <c r="D23" t="e">
        <f t="shared" si="1"/>
        <v>#VALUE!</v>
      </c>
      <c r="E23" t="e">
        <f t="shared" si="1"/>
        <v>#VALUE!</v>
      </c>
      <c r="F23" s="29">
        <v>39343</v>
      </c>
      <c r="H23" s="29">
        <v>37334</v>
      </c>
      <c r="I23" s="29">
        <v>35469</v>
      </c>
      <c r="J23" s="29">
        <v>35625</v>
      </c>
      <c r="K23" s="29">
        <v>38873</v>
      </c>
    </row>
    <row r="24" spans="2:11" ht="10.9" customHeight="1" x14ac:dyDescent="0.2">
      <c r="B24" s="42"/>
      <c r="C24" s="58"/>
      <c r="D24" s="58"/>
      <c r="E24" s="58"/>
      <c r="F24" s="58"/>
      <c r="H24" s="58"/>
      <c r="I24" s="58"/>
      <c r="J24" s="58"/>
      <c r="K24" s="58"/>
    </row>
    <row r="25" spans="2:11" ht="10.9" customHeight="1" thickBot="1" x14ac:dyDescent="0.25">
      <c r="B25" s="42" t="s">
        <v>588</v>
      </c>
      <c r="C25" t="e">
        <f>#VALUE! + N("#VALUE!")</f>
        <v>#VALUE!</v>
      </c>
      <c r="D25" t="e">
        <f>#VALUE! + N("#VALUE!")</f>
        <v>#VALUE!</v>
      </c>
      <c r="E25" t="e">
        <f>#VALUE! + N("#VALUE!")</f>
        <v>#VALUE!</v>
      </c>
      <c r="F25" s="173">
        <v>89048</v>
      </c>
      <c r="H25" s="173">
        <v>85119</v>
      </c>
      <c r="I25" s="173">
        <v>83136</v>
      </c>
      <c r="J25" s="173">
        <v>82586</v>
      </c>
      <c r="K25" s="173">
        <v>89244</v>
      </c>
    </row>
    <row r="26" spans="2:11" ht="10.9" customHeight="1" thickTop="1" x14ac:dyDescent="0.2">
      <c r="C26" s="74"/>
      <c r="D26" s="74"/>
      <c r="E26" s="74"/>
      <c r="F26" s="74"/>
      <c r="H26" s="74"/>
      <c r="I26" s="74"/>
      <c r="J26" s="74"/>
      <c r="K26" s="74"/>
    </row>
    <row r="27" spans="2:11" ht="10.9" customHeight="1" x14ac:dyDescent="0.2">
      <c r="B27" s="215"/>
      <c r="C27" s="215"/>
      <c r="D27" s="215"/>
      <c r="E27" s="215"/>
      <c r="F27" s="215"/>
      <c r="G27" s="215"/>
      <c r="H27" s="215"/>
      <c r="I27" s="215"/>
      <c r="J27" s="215"/>
      <c r="K27" s="215"/>
    </row>
    <row r="28" spans="2:11" ht="10.9" customHeight="1" x14ac:dyDescent="0.2"/>
    <row r="29" spans="2:11" ht="10.9" customHeight="1" x14ac:dyDescent="0.2">
      <c r="B29" s="250" t="s">
        <v>589</v>
      </c>
      <c r="C29" s="250"/>
      <c r="D29" s="250"/>
      <c r="E29" s="250"/>
      <c r="F29" s="250"/>
      <c r="G29" s="57"/>
      <c r="H29" s="57"/>
      <c r="I29" s="57"/>
      <c r="J29" s="57"/>
      <c r="K29" s="57"/>
    </row>
    <row r="30" spans="2:11" ht="10.9" customHeight="1" x14ac:dyDescent="0.2">
      <c r="C30" s="247">
        <v>2023</v>
      </c>
      <c r="D30" s="235"/>
      <c r="E30" s="235"/>
      <c r="F30" s="235"/>
      <c r="H30" s="264">
        <v>2022</v>
      </c>
      <c r="I30" s="235"/>
      <c r="J30" s="235"/>
      <c r="K30" s="235"/>
    </row>
    <row r="31" spans="2:11" ht="10.9" customHeight="1" x14ac:dyDescent="0.2">
      <c r="B31" s="22" t="s">
        <v>95</v>
      </c>
      <c r="C31" s="62" t="s">
        <v>136</v>
      </c>
      <c r="D31" s="62" t="s">
        <v>137</v>
      </c>
      <c r="E31" s="62" t="s">
        <v>138</v>
      </c>
      <c r="F31" s="62" t="s">
        <v>139</v>
      </c>
      <c r="G31" s="21"/>
      <c r="H31" s="62" t="s">
        <v>136</v>
      </c>
      <c r="I31" s="62" t="s">
        <v>137</v>
      </c>
      <c r="J31" s="62" t="s">
        <v>138</v>
      </c>
      <c r="K31" s="62" t="s">
        <v>139</v>
      </c>
    </row>
    <row r="32" spans="2:11" ht="10.9" customHeight="1" x14ac:dyDescent="0.2">
      <c r="B32" s="25" t="s">
        <v>590</v>
      </c>
      <c r="C32" s="58"/>
      <c r="D32" s="58"/>
      <c r="E32" s="58"/>
      <c r="F32" s="58"/>
      <c r="G32" s="58"/>
      <c r="H32" s="58"/>
      <c r="I32" s="58"/>
      <c r="J32" s="58"/>
      <c r="K32" s="58"/>
    </row>
    <row r="33" spans="2:11" ht="10.9" customHeight="1" x14ac:dyDescent="0.2">
      <c r="B33" s="33" t="s">
        <v>591</v>
      </c>
      <c r="C33" t="e">
        <f t="shared" ref="C33:E42" si="2">#VALUE! + N("#VALUE!")</f>
        <v>#VALUE!</v>
      </c>
      <c r="D33" t="e">
        <f t="shared" si="2"/>
        <v>#VALUE!</v>
      </c>
      <c r="E33" t="e">
        <f t="shared" si="2"/>
        <v>#VALUE!</v>
      </c>
      <c r="F33" s="27">
        <v>30872</v>
      </c>
      <c r="H33" s="27">
        <v>29685</v>
      </c>
      <c r="I33" s="27">
        <v>29083</v>
      </c>
      <c r="J33" s="27">
        <v>28451</v>
      </c>
      <c r="K33" s="27">
        <v>32242</v>
      </c>
    </row>
    <row r="34" spans="2:11" ht="10.9" customHeight="1" x14ac:dyDescent="0.2">
      <c r="B34" s="33" t="s">
        <v>592</v>
      </c>
      <c r="C34" t="e">
        <f t="shared" si="2"/>
        <v>#VALUE!</v>
      </c>
      <c r="D34" t="e">
        <f t="shared" si="2"/>
        <v>#VALUE!</v>
      </c>
      <c r="E34" t="e">
        <f t="shared" si="2"/>
        <v>#VALUE!</v>
      </c>
      <c r="F34" s="27">
        <v>211</v>
      </c>
      <c r="H34" s="27">
        <v>233</v>
      </c>
      <c r="I34" s="27">
        <v>187</v>
      </c>
      <c r="J34" s="27">
        <v>193</v>
      </c>
      <c r="K34" s="27">
        <v>165</v>
      </c>
    </row>
    <row r="35" spans="2:11" ht="10.9" customHeight="1" x14ac:dyDescent="0.2">
      <c r="B35" s="33" t="s">
        <v>593</v>
      </c>
      <c r="C35" t="e">
        <f t="shared" si="2"/>
        <v>#VALUE!</v>
      </c>
      <c r="D35" t="e">
        <f t="shared" si="2"/>
        <v>#VALUE!</v>
      </c>
      <c r="E35" t="e">
        <f t="shared" si="2"/>
        <v>#VALUE!</v>
      </c>
      <c r="F35" s="27">
        <v>4869</v>
      </c>
      <c r="H35" s="27">
        <v>4350</v>
      </c>
      <c r="I35" s="27">
        <v>4422</v>
      </c>
      <c r="J35" s="27">
        <v>4422</v>
      </c>
      <c r="K35" s="27">
        <v>4373</v>
      </c>
    </row>
    <row r="36" spans="2:11" ht="10.9" customHeight="1" x14ac:dyDescent="0.2">
      <c r="B36" s="33" t="s">
        <v>577</v>
      </c>
      <c r="C36" t="e">
        <f t="shared" si="2"/>
        <v>#VALUE!</v>
      </c>
      <c r="D36" t="e">
        <f t="shared" si="2"/>
        <v>#VALUE!</v>
      </c>
      <c r="E36" t="e">
        <f t="shared" si="2"/>
        <v>#VALUE!</v>
      </c>
      <c r="F36" s="27">
        <v>1250</v>
      </c>
      <c r="H36" s="27">
        <v>1465</v>
      </c>
      <c r="I36" s="27">
        <v>1612</v>
      </c>
      <c r="J36" s="27">
        <v>1740</v>
      </c>
      <c r="K36" s="27">
        <v>1123</v>
      </c>
    </row>
    <row r="37" spans="2:11" ht="10.9" customHeight="1" x14ac:dyDescent="0.2">
      <c r="B37" s="33" t="s">
        <v>594</v>
      </c>
      <c r="C37" t="e">
        <f t="shared" si="2"/>
        <v>#VALUE!</v>
      </c>
      <c r="D37" t="e">
        <f t="shared" si="2"/>
        <v>#VALUE!</v>
      </c>
      <c r="E37" t="e">
        <f t="shared" si="2"/>
        <v>#VALUE!</v>
      </c>
      <c r="F37" s="27">
        <v>3562</v>
      </c>
      <c r="H37" s="27">
        <v>3063</v>
      </c>
      <c r="I37" s="27">
        <v>3387</v>
      </c>
      <c r="J37" s="27">
        <v>3030</v>
      </c>
      <c r="K37" s="27">
        <v>3361</v>
      </c>
    </row>
    <row r="38" spans="2:11" ht="10.9" customHeight="1" x14ac:dyDescent="0.2">
      <c r="B38" s="33" t="s">
        <v>595</v>
      </c>
      <c r="C38" t="e">
        <f t="shared" si="2"/>
        <v>#VALUE!</v>
      </c>
      <c r="D38" t="e">
        <f t="shared" si="2"/>
        <v>#VALUE!</v>
      </c>
      <c r="E38" t="e">
        <f t="shared" si="2"/>
        <v>#VALUE!</v>
      </c>
      <c r="F38" s="27">
        <v>364</v>
      </c>
      <c r="H38" s="27">
        <v>362</v>
      </c>
      <c r="I38" s="27">
        <v>343</v>
      </c>
      <c r="J38" s="27">
        <v>406</v>
      </c>
      <c r="K38" s="27">
        <v>434</v>
      </c>
    </row>
    <row r="39" spans="2:11" ht="10.9" customHeight="1" x14ac:dyDescent="0.2">
      <c r="B39" s="33" t="s">
        <v>347</v>
      </c>
      <c r="C39" t="e">
        <f t="shared" si="2"/>
        <v>#VALUE!</v>
      </c>
      <c r="D39" t="e">
        <f t="shared" si="2"/>
        <v>#VALUE!</v>
      </c>
      <c r="E39" t="e">
        <f t="shared" si="2"/>
        <v>#VALUE!</v>
      </c>
      <c r="F39" s="29">
        <v>1500</v>
      </c>
      <c r="H39" s="29">
        <v>1500</v>
      </c>
      <c r="I39" s="29">
        <v>1499</v>
      </c>
      <c r="J39" s="29">
        <v>1499</v>
      </c>
      <c r="K39" s="29">
        <v>1498</v>
      </c>
    </row>
    <row r="40" spans="2:11" ht="10.9" customHeight="1" x14ac:dyDescent="0.2">
      <c r="B40" s="43" t="s">
        <v>596</v>
      </c>
      <c r="C40" t="e">
        <f t="shared" si="2"/>
        <v>#VALUE!</v>
      </c>
      <c r="D40" t="e">
        <f t="shared" si="2"/>
        <v>#VALUE!</v>
      </c>
      <c r="E40" t="e">
        <f t="shared" si="2"/>
        <v>#VALUE!</v>
      </c>
      <c r="F40" s="78">
        <v>42628</v>
      </c>
      <c r="H40" s="78">
        <v>40658</v>
      </c>
      <c r="I40" s="78">
        <v>40533</v>
      </c>
      <c r="J40" s="78">
        <v>39741</v>
      </c>
      <c r="K40" s="78">
        <v>43196</v>
      </c>
    </row>
    <row r="41" spans="2:11" ht="10.9" customHeight="1" x14ac:dyDescent="0.2">
      <c r="B41" s="43" t="s">
        <v>597</v>
      </c>
      <c r="C41" t="e">
        <f t="shared" si="2"/>
        <v>#VALUE!</v>
      </c>
      <c r="D41" t="e">
        <f t="shared" si="2"/>
        <v>#VALUE!</v>
      </c>
      <c r="E41" t="e">
        <f t="shared" si="2"/>
        <v>#VALUE!</v>
      </c>
      <c r="F41" s="27">
        <v>28265</v>
      </c>
      <c r="H41" s="27">
        <v>26901</v>
      </c>
      <c r="I41" s="27">
        <v>25751</v>
      </c>
      <c r="J41" s="27">
        <v>25713</v>
      </c>
      <c r="K41" s="27">
        <v>28225</v>
      </c>
    </row>
    <row r="42" spans="2:11" ht="10.9" customHeight="1" x14ac:dyDescent="0.2">
      <c r="B42" s="43" t="s">
        <v>598</v>
      </c>
      <c r="C42" t="e">
        <f t="shared" si="2"/>
        <v>#VALUE!</v>
      </c>
      <c r="D42" t="e">
        <f t="shared" si="2"/>
        <v>#VALUE!</v>
      </c>
      <c r="E42" t="e">
        <f t="shared" si="2"/>
        <v>#VALUE!</v>
      </c>
      <c r="F42" s="29">
        <v>11078</v>
      </c>
      <c r="H42" s="29">
        <v>10433</v>
      </c>
      <c r="I42" s="29">
        <v>9718</v>
      </c>
      <c r="J42" s="29">
        <v>9912</v>
      </c>
      <c r="K42" s="29">
        <v>10648</v>
      </c>
    </row>
    <row r="43" spans="2:11" ht="10.9" customHeight="1" x14ac:dyDescent="0.2">
      <c r="B43" s="42"/>
      <c r="C43" s="87"/>
      <c r="D43" s="87"/>
      <c r="E43" s="87"/>
      <c r="F43" s="87"/>
      <c r="H43" s="87"/>
      <c r="I43" s="87"/>
      <c r="J43" s="87"/>
      <c r="K43" s="87"/>
    </row>
    <row r="44" spans="2:11" ht="10.9" customHeight="1" x14ac:dyDescent="0.2">
      <c r="B44" s="42" t="s">
        <v>599</v>
      </c>
      <c r="C44" t="e">
        <f>#VALUE! + N("#VALUE!")</f>
        <v>#VALUE!</v>
      </c>
      <c r="D44" t="e">
        <f>#VALUE! + N("#VALUE!")</f>
        <v>#VALUE!</v>
      </c>
      <c r="E44" t="e">
        <f>#VALUE! + N("#VALUE!")</f>
        <v>#VALUE!</v>
      </c>
      <c r="F44" s="27">
        <v>81971</v>
      </c>
      <c r="H44" s="27">
        <v>77992</v>
      </c>
      <c r="I44" s="27">
        <v>76002</v>
      </c>
      <c r="J44" s="27">
        <v>75366</v>
      </c>
      <c r="K44" s="27">
        <v>82069</v>
      </c>
    </row>
    <row r="45" spans="2:11" ht="10.9" customHeight="1" x14ac:dyDescent="0.25">
      <c r="B45" s="9"/>
    </row>
    <row r="46" spans="2:11" ht="10.9" customHeight="1" x14ac:dyDescent="0.2">
      <c r="B46" s="42" t="s">
        <v>348</v>
      </c>
    </row>
    <row r="47" spans="2:11" ht="10.9" customHeight="1" x14ac:dyDescent="0.2">
      <c r="B47" s="33" t="s">
        <v>349</v>
      </c>
      <c r="C47" t="e">
        <f t="shared" ref="C47:E49" si="3">#VALUE! + N("#VALUE!")</f>
        <v>#VALUE!</v>
      </c>
      <c r="D47" t="e">
        <f t="shared" si="3"/>
        <v>#VALUE!</v>
      </c>
      <c r="E47" t="e">
        <f t="shared" si="3"/>
        <v>#VALUE!</v>
      </c>
      <c r="F47" s="49">
        <v>1678</v>
      </c>
      <c r="H47" s="49">
        <v>1692</v>
      </c>
      <c r="I47" s="49">
        <v>1698</v>
      </c>
      <c r="J47" s="49">
        <v>1714</v>
      </c>
      <c r="K47" s="49">
        <v>1732</v>
      </c>
    </row>
    <row r="48" spans="2:11" ht="10.9" customHeight="1" x14ac:dyDescent="0.2">
      <c r="B48" s="33" t="s">
        <v>350</v>
      </c>
      <c r="C48" t="e">
        <f t="shared" si="3"/>
        <v>#VALUE!</v>
      </c>
      <c r="D48" t="e">
        <f t="shared" si="3"/>
        <v>#VALUE!</v>
      </c>
      <c r="E48" t="e">
        <f t="shared" si="3"/>
        <v>#VALUE!</v>
      </c>
      <c r="F48" s="27">
        <v>375</v>
      </c>
      <c r="H48" s="27">
        <v>525</v>
      </c>
      <c r="I48" s="27">
        <v>525</v>
      </c>
      <c r="J48" s="27">
        <v>525</v>
      </c>
      <c r="K48" s="27">
        <v>525</v>
      </c>
    </row>
    <row r="49" spans="2:11" ht="16.7" customHeight="1" x14ac:dyDescent="0.2">
      <c r="B49" s="33" t="s">
        <v>351</v>
      </c>
      <c r="C49" t="e">
        <f t="shared" si="3"/>
        <v>#VALUE!</v>
      </c>
      <c r="D49" t="e">
        <f t="shared" si="3"/>
        <v>#VALUE!</v>
      </c>
      <c r="E49" t="e">
        <f t="shared" si="3"/>
        <v>#VALUE!</v>
      </c>
      <c r="F49" s="29">
        <v>5024</v>
      </c>
      <c r="H49" s="29">
        <v>4910</v>
      </c>
      <c r="I49" s="29">
        <v>4911</v>
      </c>
      <c r="J49" s="29">
        <v>4981</v>
      </c>
      <c r="K49" s="29">
        <v>4918</v>
      </c>
    </row>
    <row r="50" spans="2:11" ht="10.9" customHeight="1" x14ac:dyDescent="0.2">
      <c r="B50" s="42"/>
      <c r="C50" s="87"/>
      <c r="D50" s="87"/>
      <c r="E50" s="87"/>
      <c r="F50" s="87"/>
      <c r="H50" s="87"/>
      <c r="I50" s="87"/>
      <c r="J50" s="87"/>
      <c r="K50" s="87"/>
    </row>
    <row r="51" spans="2:11" ht="10.9" customHeight="1" x14ac:dyDescent="0.2">
      <c r="B51" s="42" t="s">
        <v>600</v>
      </c>
      <c r="C51" t="e">
        <f>#VALUE! + N("#VALUE!")</f>
        <v>#VALUE!</v>
      </c>
      <c r="D51" t="e">
        <f>#VALUE! + N("#VALUE!")</f>
        <v>#VALUE!</v>
      </c>
      <c r="E51" t="e">
        <f>#VALUE! + N("#VALUE!")</f>
        <v>#VALUE!</v>
      </c>
      <c r="F51" s="27">
        <v>7077</v>
      </c>
      <c r="H51" s="27">
        <v>7127</v>
      </c>
      <c r="I51" s="27">
        <v>7134</v>
      </c>
      <c r="J51" s="27">
        <v>7220</v>
      </c>
      <c r="K51" s="27">
        <v>7175</v>
      </c>
    </row>
    <row r="52" spans="2:11" ht="10.9" customHeight="1" x14ac:dyDescent="0.2">
      <c r="B52" s="192"/>
    </row>
    <row r="53" spans="2:11" ht="10.9" customHeight="1" thickBot="1" x14ac:dyDescent="0.25">
      <c r="B53" s="42" t="s">
        <v>601</v>
      </c>
      <c r="C53" t="e">
        <f>#VALUE! + N("#VALUE!")</f>
        <v>#VALUE!</v>
      </c>
      <c r="D53" t="e">
        <f>#VALUE! + N("#VALUE!")</f>
        <v>#VALUE!</v>
      </c>
      <c r="E53" t="e">
        <f>#VALUE! + N("#VALUE!")</f>
        <v>#VALUE!</v>
      </c>
      <c r="F53" s="173">
        <v>89048</v>
      </c>
      <c r="H53" s="173">
        <v>85119</v>
      </c>
      <c r="I53" s="173">
        <v>83136</v>
      </c>
      <c r="J53" s="173">
        <v>82586</v>
      </c>
      <c r="K53" s="173">
        <v>89244</v>
      </c>
    </row>
    <row r="54" spans="2:11" ht="10.9" customHeight="1" thickTop="1" x14ac:dyDescent="0.25">
      <c r="B54" s="136"/>
      <c r="C54" s="74"/>
      <c r="D54" s="74"/>
      <c r="E54" s="74"/>
      <c r="F54" s="74"/>
      <c r="H54" s="74"/>
      <c r="I54" s="74"/>
      <c r="J54" s="74"/>
      <c r="K54" s="74"/>
    </row>
    <row r="55" spans="2:11" ht="19.149999999999999" customHeight="1" x14ac:dyDescent="0.2">
      <c r="B55" s="242" t="s">
        <v>135</v>
      </c>
      <c r="C55" s="242"/>
      <c r="D55" s="242"/>
      <c r="E55" s="242"/>
      <c r="F55" s="242"/>
      <c r="G55" s="242"/>
      <c r="H55" s="242"/>
      <c r="I55" s="242"/>
      <c r="J55" s="242"/>
      <c r="K55" s="242"/>
    </row>
  </sheetData>
  <mergeCells count="6">
    <mergeCell ref="B55:K55"/>
    <mergeCell ref="C2:F2"/>
    <mergeCell ref="H2:K2"/>
    <mergeCell ref="C30:F30"/>
    <mergeCell ref="B29:F29"/>
    <mergeCell ref="H30:K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7"/>
  <sheetViews>
    <sheetView showRuler="0" topLeftCell="B1" workbookViewId="0"/>
  </sheetViews>
  <sheetFormatPr baseColWidth="10" defaultColWidth="13.7109375" defaultRowHeight="12.75" x14ac:dyDescent="0.2"/>
  <cols>
    <col min="1" max="1" width="13.85546875" hidden="1" customWidth="1"/>
    <col min="2" max="2" width="124.7109375" customWidth="1"/>
    <col min="3" max="3" width="11" customWidth="1"/>
    <col min="4" max="4" width="11" hidden="1" customWidth="1"/>
  </cols>
  <sheetData>
    <row r="1" spans="2:3" ht="12.6" customHeight="1" x14ac:dyDescent="0.2">
      <c r="B1" s="10" t="s">
        <v>57</v>
      </c>
      <c r="C1" s="11"/>
    </row>
    <row r="2" spans="2:3" ht="20.85" hidden="1" customHeight="1" x14ac:dyDescent="0.2">
      <c r="B2" s="12" t="s">
        <v>58</v>
      </c>
      <c r="C2" s="13" t="s">
        <v>59</v>
      </c>
    </row>
    <row r="3" spans="2:3" ht="19.149999999999999" customHeight="1" x14ac:dyDescent="0.2">
      <c r="B3" s="14" t="s">
        <v>60</v>
      </c>
      <c r="C3" s="13" t="s">
        <v>59</v>
      </c>
    </row>
    <row r="4" spans="2:3" ht="19.149999999999999" customHeight="1" x14ac:dyDescent="0.2">
      <c r="B4" s="14" t="s">
        <v>61</v>
      </c>
      <c r="C4" s="13">
        <v>5</v>
      </c>
    </row>
    <row r="5" spans="2:3" ht="19.149999999999999" customHeight="1" x14ac:dyDescent="0.2">
      <c r="B5" s="14" t="s">
        <v>62</v>
      </c>
      <c r="C5" s="13" t="s">
        <v>63</v>
      </c>
    </row>
    <row r="6" spans="2:3" ht="19.149999999999999" customHeight="1" x14ac:dyDescent="0.2">
      <c r="B6" s="14" t="s">
        <v>64</v>
      </c>
      <c r="C6" s="13" t="s">
        <v>65</v>
      </c>
    </row>
    <row r="7" spans="2:3" ht="19.149999999999999" customHeight="1" x14ac:dyDescent="0.2">
      <c r="B7" s="14" t="s">
        <v>66</v>
      </c>
      <c r="C7" s="13" t="s">
        <v>67</v>
      </c>
    </row>
    <row r="8" spans="2:3" ht="19.149999999999999" customHeight="1" x14ac:dyDescent="0.2">
      <c r="B8" s="14" t="s">
        <v>68</v>
      </c>
      <c r="C8" s="13" t="s">
        <v>69</v>
      </c>
    </row>
    <row r="9" spans="2:3" ht="19.149999999999999" customHeight="1" x14ac:dyDescent="0.2">
      <c r="B9" s="14" t="s">
        <v>70</v>
      </c>
      <c r="C9" s="13" t="s">
        <v>71</v>
      </c>
    </row>
    <row r="10" spans="2:3" ht="19.149999999999999" customHeight="1" x14ac:dyDescent="0.2">
      <c r="B10" s="14" t="s">
        <v>72</v>
      </c>
      <c r="C10" s="13" t="s">
        <v>73</v>
      </c>
    </row>
    <row r="11" spans="2:3" ht="19.149999999999999" customHeight="1" x14ac:dyDescent="0.2">
      <c r="B11" s="14" t="s">
        <v>74</v>
      </c>
      <c r="C11" s="13" t="s">
        <v>75</v>
      </c>
    </row>
    <row r="12" spans="2:3" ht="19.149999999999999" customHeight="1" x14ac:dyDescent="0.2">
      <c r="B12" s="14" t="s">
        <v>76</v>
      </c>
      <c r="C12" s="13" t="s">
        <v>77</v>
      </c>
    </row>
    <row r="13" spans="2:3" ht="19.149999999999999" customHeight="1" x14ac:dyDescent="0.2">
      <c r="B13" s="14" t="s">
        <v>78</v>
      </c>
      <c r="C13" s="13" t="s">
        <v>79</v>
      </c>
    </row>
    <row r="14" spans="2:3" ht="19.149999999999999" customHeight="1" x14ac:dyDescent="0.2">
      <c r="B14" s="14" t="s">
        <v>80</v>
      </c>
      <c r="C14" s="13" t="s">
        <v>81</v>
      </c>
    </row>
    <row r="15" spans="2:3" ht="19.149999999999999" customHeight="1" x14ac:dyDescent="0.2">
      <c r="B15" s="14" t="s">
        <v>82</v>
      </c>
      <c r="C15" s="13" t="s">
        <v>83</v>
      </c>
    </row>
    <row r="16" spans="2:3" ht="19.149999999999999" customHeight="1" x14ac:dyDescent="0.2">
      <c r="B16" s="14" t="s">
        <v>84</v>
      </c>
      <c r="C16" s="13" t="s">
        <v>85</v>
      </c>
    </row>
    <row r="17" spans="2:3" ht="19.149999999999999" customHeight="1" x14ac:dyDescent="0.2">
      <c r="B17" s="15" t="s">
        <v>86</v>
      </c>
      <c r="C17" s="16" t="s">
        <v>87</v>
      </c>
    </row>
    <row r="18" spans="2:3" ht="15" customHeight="1" x14ac:dyDescent="0.2">
      <c r="B18" s="17"/>
      <c r="C18" s="18"/>
    </row>
    <row r="19" spans="2:3" ht="15.75" customHeight="1" x14ac:dyDescent="0.2">
      <c r="B19" s="238" t="s">
        <v>88</v>
      </c>
      <c r="C19" s="238"/>
    </row>
    <row r="20" spans="2:3" ht="16.7" customHeight="1" x14ac:dyDescent="0.2">
      <c r="B20" s="239" t="s">
        <v>89</v>
      </c>
      <c r="C20" s="239"/>
    </row>
    <row r="21" spans="2:3" ht="14.1" customHeight="1" x14ac:dyDescent="0.2">
      <c r="B21" s="239" t="s">
        <v>90</v>
      </c>
      <c r="C21" s="239"/>
    </row>
    <row r="22" spans="2:3" ht="12.6" customHeight="1" x14ac:dyDescent="0.2">
      <c r="B22" s="240"/>
      <c r="C22" s="240"/>
    </row>
    <row r="23" spans="2:3" ht="14.1" customHeight="1" x14ac:dyDescent="0.2">
      <c r="B23" s="239" t="s">
        <v>91</v>
      </c>
      <c r="C23" s="239"/>
    </row>
    <row r="24" spans="2:3" ht="12.6" customHeight="1" x14ac:dyDescent="0.2">
      <c r="B24" s="235"/>
      <c r="C24" s="235"/>
    </row>
    <row r="25" spans="2:3" ht="12.6" customHeight="1" x14ac:dyDescent="0.2">
      <c r="B25" s="235"/>
      <c r="C25" s="235"/>
    </row>
    <row r="26" spans="2:3" ht="12.6" customHeight="1" x14ac:dyDescent="0.2">
      <c r="B26" s="235"/>
      <c r="C26" s="235"/>
    </row>
    <row r="27" spans="2:3" ht="12.6" customHeight="1" x14ac:dyDescent="0.2">
      <c r="B27" s="235"/>
      <c r="C27" s="235"/>
    </row>
  </sheetData>
  <mergeCells count="9">
    <mergeCell ref="B24:C24"/>
    <mergeCell ref="B25:C25"/>
    <mergeCell ref="B26:C26"/>
    <mergeCell ref="B27:C27"/>
    <mergeCell ref="B19:C19"/>
    <mergeCell ref="B21:C21"/>
    <mergeCell ref="B20:C20"/>
    <mergeCell ref="B23:C23"/>
    <mergeCell ref="B22:C2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46"/>
  <sheetViews>
    <sheetView showRuler="0" topLeftCell="B1" workbookViewId="0">
      <selection activeCell="B12" sqref="B12"/>
    </sheetView>
  </sheetViews>
  <sheetFormatPr baseColWidth="10" defaultColWidth="13.7109375" defaultRowHeight="12.75" x14ac:dyDescent="0.2"/>
  <cols>
    <col min="1" max="1" width="19.140625" hidden="1" customWidth="1"/>
    <col min="2" max="2" width="159.140625" customWidth="1"/>
  </cols>
  <sheetData>
    <row r="1" spans="2:2" ht="14.1" customHeight="1" x14ac:dyDescent="0.2">
      <c r="B1" s="2" t="s">
        <v>602</v>
      </c>
    </row>
    <row r="2" spans="2:2" ht="12.6" customHeight="1" x14ac:dyDescent="0.2">
      <c r="B2" s="19" t="s">
        <v>603</v>
      </c>
    </row>
    <row r="3" spans="2:2" ht="12.6" customHeight="1" x14ac:dyDescent="0.2">
      <c r="B3" s="19" t="s">
        <v>604</v>
      </c>
    </row>
    <row r="4" spans="2:2" ht="20.100000000000001" customHeight="1" x14ac:dyDescent="0.2">
      <c r="B4" s="216" t="s">
        <v>605</v>
      </c>
    </row>
    <row r="5" spans="2:2" ht="12.6" customHeight="1" x14ac:dyDescent="0.2">
      <c r="B5" s="217" t="s">
        <v>606</v>
      </c>
    </row>
    <row r="6" spans="2:2" ht="12.6" customHeight="1" x14ac:dyDescent="0.2">
      <c r="B6" s="217" t="s">
        <v>607</v>
      </c>
    </row>
    <row r="7" spans="2:2" ht="12.6" customHeight="1" x14ac:dyDescent="0.2">
      <c r="B7" s="19" t="s">
        <v>608</v>
      </c>
    </row>
    <row r="8" spans="2:2" ht="12.6" customHeight="1" x14ac:dyDescent="0.2">
      <c r="B8" s="19" t="s">
        <v>609</v>
      </c>
    </row>
    <row r="9" spans="2:2" ht="12.6" customHeight="1" x14ac:dyDescent="0.2">
      <c r="B9" s="19" t="s">
        <v>610</v>
      </c>
    </row>
    <row r="10" spans="2:2" ht="20.100000000000001" customHeight="1" x14ac:dyDescent="0.2">
      <c r="B10" s="19" t="s">
        <v>611</v>
      </c>
    </row>
    <row r="11" spans="2:2" ht="12.6" customHeight="1" x14ac:dyDescent="0.2">
      <c r="B11" s="218" t="s">
        <v>612</v>
      </c>
    </row>
    <row r="12" spans="2:2" ht="12.6" customHeight="1" x14ac:dyDescent="0.2">
      <c r="B12" s="219" t="s">
        <v>613</v>
      </c>
    </row>
    <row r="13" spans="2:2" ht="12.6" customHeight="1" x14ac:dyDescent="0.2">
      <c r="B13" s="220" t="s">
        <v>614</v>
      </c>
    </row>
    <row r="14" spans="2:2" ht="20.100000000000001" customHeight="1" x14ac:dyDescent="0.2">
      <c r="B14" s="220" t="s">
        <v>615</v>
      </c>
    </row>
    <row r="15" spans="2:2" ht="20.100000000000001" customHeight="1" x14ac:dyDescent="0.2">
      <c r="B15" s="19" t="s">
        <v>616</v>
      </c>
    </row>
    <row r="16" spans="2:2" ht="12.6" customHeight="1" x14ac:dyDescent="0.2">
      <c r="B16" s="221" t="s">
        <v>115</v>
      </c>
    </row>
    <row r="17" spans="2:2" ht="12.6" customHeight="1" x14ac:dyDescent="0.2">
      <c r="B17" s="220" t="s">
        <v>617</v>
      </c>
    </row>
    <row r="18" spans="2:2" ht="20.100000000000001" customHeight="1" x14ac:dyDescent="0.2">
      <c r="B18" s="222" t="s">
        <v>618</v>
      </c>
    </row>
    <row r="19" spans="2:2" ht="12.6" customHeight="1" x14ac:dyDescent="0.2">
      <c r="B19" s="220" t="s">
        <v>619</v>
      </c>
    </row>
    <row r="20" spans="2:2" ht="19.149999999999999" customHeight="1" x14ac:dyDescent="0.2">
      <c r="B20" s="223" t="s">
        <v>620</v>
      </c>
    </row>
    <row r="21" spans="2:2" ht="12.6" customHeight="1" x14ac:dyDescent="0.2">
      <c r="B21" s="223" t="s">
        <v>621</v>
      </c>
    </row>
    <row r="22" spans="2:2" ht="12.6" customHeight="1" x14ac:dyDescent="0.2">
      <c r="B22" s="220" t="s">
        <v>622</v>
      </c>
    </row>
    <row r="23" spans="2:2" ht="12.6" customHeight="1" x14ac:dyDescent="0.2">
      <c r="B23" s="222" t="s">
        <v>623</v>
      </c>
    </row>
    <row r="24" spans="2:2" ht="12.6" customHeight="1" x14ac:dyDescent="0.2">
      <c r="B24" s="222" t="s">
        <v>624</v>
      </c>
    </row>
    <row r="25" spans="2:2" ht="12.6" customHeight="1" x14ac:dyDescent="0.2">
      <c r="B25" s="220" t="s">
        <v>625</v>
      </c>
    </row>
    <row r="26" spans="2:2" ht="12.6" customHeight="1" x14ac:dyDescent="0.2">
      <c r="B26" s="222" t="s">
        <v>626</v>
      </c>
    </row>
    <row r="27" spans="2:2" ht="12.6" customHeight="1" x14ac:dyDescent="0.2">
      <c r="B27" s="221" t="s">
        <v>120</v>
      </c>
    </row>
    <row r="28" spans="2:2" ht="12.6" customHeight="1" x14ac:dyDescent="0.2">
      <c r="B28" s="220" t="s">
        <v>627</v>
      </c>
    </row>
    <row r="29" spans="2:2" ht="20.100000000000001" customHeight="1" x14ac:dyDescent="0.2">
      <c r="B29" s="222" t="s">
        <v>628</v>
      </c>
    </row>
    <row r="30" spans="2:2" ht="20.100000000000001" customHeight="1" x14ac:dyDescent="0.2">
      <c r="B30" s="223" t="s">
        <v>629</v>
      </c>
    </row>
    <row r="31" spans="2:2" ht="12.6" customHeight="1" x14ac:dyDescent="0.2">
      <c r="B31" s="220" t="s">
        <v>630</v>
      </c>
    </row>
    <row r="32" spans="2:2" ht="13.35" customHeight="1" x14ac:dyDescent="0.2">
      <c r="B32" s="222" t="s">
        <v>631</v>
      </c>
    </row>
    <row r="33" spans="2:2" ht="12.6" customHeight="1" x14ac:dyDescent="0.2">
      <c r="B33" s="221" t="s">
        <v>632</v>
      </c>
    </row>
    <row r="34" spans="2:2" ht="12.6" customHeight="1" x14ac:dyDescent="0.2">
      <c r="B34" s="220" t="s">
        <v>633</v>
      </c>
    </row>
    <row r="35" spans="2:2" ht="12.6" customHeight="1" x14ac:dyDescent="0.2">
      <c r="B35" s="222" t="s">
        <v>634</v>
      </c>
    </row>
    <row r="36" spans="2:2" ht="12.6" customHeight="1" x14ac:dyDescent="0.2">
      <c r="B36" s="220" t="s">
        <v>635</v>
      </c>
    </row>
    <row r="37" spans="2:2" ht="12.6" customHeight="1" x14ac:dyDescent="0.2">
      <c r="B37" s="222" t="s">
        <v>636</v>
      </c>
    </row>
    <row r="38" spans="2:2" ht="12.6" customHeight="1" x14ac:dyDescent="0.2">
      <c r="B38" s="19" t="s">
        <v>637</v>
      </c>
    </row>
    <row r="39" spans="2:2" ht="12.6" customHeight="1" x14ac:dyDescent="0.2"/>
    <row r="40" spans="2:2" ht="12.6" customHeight="1" x14ac:dyDescent="0.2"/>
    <row r="41" spans="2:2" ht="12.6" customHeight="1" x14ac:dyDescent="0.2"/>
    <row r="42" spans="2:2" ht="12.6" customHeight="1" x14ac:dyDescent="0.2"/>
    <row r="43" spans="2:2" ht="12.6" customHeight="1" x14ac:dyDescent="0.2"/>
    <row r="44" spans="2:2" ht="12.6" customHeight="1" x14ac:dyDescent="0.2"/>
    <row r="45" spans="2:2" ht="12.6" customHeight="1" x14ac:dyDescent="0.2"/>
    <row r="46" spans="2:2" ht="12.6" customHeight="1" x14ac:dyDescent="0.2"/>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9"/>
  <sheetViews>
    <sheetView showRuler="0" workbookViewId="0">
      <selection activeCell="B14" sqref="B14"/>
    </sheetView>
  </sheetViews>
  <sheetFormatPr baseColWidth="10" defaultColWidth="13.7109375" defaultRowHeight="12.75" x14ac:dyDescent="0.2"/>
  <cols>
    <col min="1" max="1" width="19.85546875" customWidth="1"/>
    <col min="2" max="2" width="47.5703125" customWidth="1"/>
    <col min="3" max="5" width="9.7109375" customWidth="1"/>
    <col min="6" max="6" width="0.28515625" customWidth="1"/>
    <col min="7" max="9" width="9.7109375" hidden="1" customWidth="1"/>
    <col min="10" max="10" width="0.28515625" hidden="1" customWidth="1"/>
    <col min="11" max="11" width="12.85546875" customWidth="1"/>
    <col min="12" max="12" width="19.85546875" customWidth="1"/>
  </cols>
  <sheetData>
    <row r="1" spans="2:11" ht="10.9" customHeight="1" x14ac:dyDescent="0.2">
      <c r="B1" s="20" t="s">
        <v>92</v>
      </c>
      <c r="C1" s="57"/>
      <c r="D1" s="57"/>
      <c r="E1" s="57"/>
      <c r="F1" s="57"/>
      <c r="G1" s="241"/>
      <c r="H1" s="241"/>
      <c r="I1" s="241"/>
      <c r="J1" s="57"/>
      <c r="K1" s="57"/>
    </row>
    <row r="2" spans="2:11" ht="19.149999999999999" customHeight="1" x14ac:dyDescent="0.2">
      <c r="C2" s="245" t="s">
        <v>93</v>
      </c>
      <c r="D2" s="235"/>
      <c r="E2" s="235"/>
      <c r="G2" s="245" t="s">
        <v>93</v>
      </c>
      <c r="H2" s="235"/>
      <c r="I2" s="235"/>
      <c r="K2" s="21" t="s">
        <v>94</v>
      </c>
    </row>
    <row r="3" spans="2:11" ht="10.9" customHeight="1" x14ac:dyDescent="0.2">
      <c r="B3" s="22" t="s">
        <v>95</v>
      </c>
      <c r="C3" s="23" t="s">
        <v>96</v>
      </c>
      <c r="D3" s="23" t="s">
        <v>97</v>
      </c>
      <c r="E3" s="24" t="s">
        <v>98</v>
      </c>
      <c r="G3" s="23" t="s">
        <v>96</v>
      </c>
      <c r="H3" s="23" t="s">
        <v>97</v>
      </c>
      <c r="I3" s="24" t="s">
        <v>98</v>
      </c>
      <c r="K3" s="23" t="s">
        <v>97</v>
      </c>
    </row>
    <row r="4" spans="2:11" ht="10.9" customHeight="1" x14ac:dyDescent="0.2">
      <c r="B4" s="25" t="s">
        <v>99</v>
      </c>
      <c r="C4" s="58"/>
      <c r="D4" s="58"/>
      <c r="E4" s="58"/>
      <c r="F4" s="58"/>
      <c r="G4" s="58"/>
      <c r="H4" s="58"/>
      <c r="I4" s="58"/>
      <c r="J4" s="58"/>
      <c r="K4" s="58"/>
    </row>
    <row r="5" spans="2:11" ht="10.9" customHeight="1" x14ac:dyDescent="0.2">
      <c r="B5" s="26" t="s">
        <v>100</v>
      </c>
      <c r="C5" s="27">
        <v>273</v>
      </c>
      <c r="D5" s="27">
        <v>-19</v>
      </c>
      <c r="E5" s="28">
        <v>15.370000000000001</v>
      </c>
      <c r="G5" s="27">
        <v>273</v>
      </c>
      <c r="H5" s="27">
        <v>-19</v>
      </c>
      <c r="I5" s="28">
        <v>-15.370000000000001</v>
      </c>
      <c r="K5" s="27">
        <v>334</v>
      </c>
    </row>
    <row r="6" spans="2:11" ht="19.149999999999999" customHeight="1" x14ac:dyDescent="0.2">
      <c r="B6" s="26" t="s">
        <v>101</v>
      </c>
      <c r="C6" s="29">
        <v>-3</v>
      </c>
      <c r="D6" s="29">
        <v>-6</v>
      </c>
      <c r="E6" s="30">
        <v>0.5</v>
      </c>
      <c r="G6" s="29">
        <v>-3</v>
      </c>
      <c r="H6" s="29">
        <v>-6</v>
      </c>
      <c r="I6" s="30">
        <v>-0.5</v>
      </c>
      <c r="K6" s="29">
        <v>-25</v>
      </c>
    </row>
    <row r="7" spans="2:11" ht="10.9" customHeight="1" x14ac:dyDescent="0.2">
      <c r="B7" s="26" t="s">
        <v>102</v>
      </c>
      <c r="C7" s="31">
        <v>270</v>
      </c>
      <c r="D7" s="31">
        <v>-25</v>
      </c>
      <c r="E7" s="32">
        <v>11.8</v>
      </c>
      <c r="G7" s="31">
        <v>270</v>
      </c>
      <c r="H7" s="31">
        <v>-25</v>
      </c>
      <c r="I7" s="32">
        <v>-11.8</v>
      </c>
      <c r="K7" s="31">
        <v>309</v>
      </c>
    </row>
    <row r="8" spans="2:11" ht="10.9" customHeight="1" x14ac:dyDescent="0.2">
      <c r="B8" s="26" t="s">
        <v>103</v>
      </c>
      <c r="C8" s="59"/>
      <c r="D8" s="59"/>
      <c r="E8" s="59"/>
      <c r="G8" s="59"/>
      <c r="H8" s="59"/>
      <c r="I8" s="59"/>
      <c r="K8" s="59"/>
    </row>
    <row r="9" spans="2:11" ht="10.9" customHeight="1" x14ac:dyDescent="0.2">
      <c r="B9" s="33" t="s">
        <v>104</v>
      </c>
      <c r="C9" s="34">
        <v>2.59</v>
      </c>
      <c r="D9" s="35">
        <v>-0.23</v>
      </c>
      <c r="E9" s="35">
        <v>2.82</v>
      </c>
      <c r="G9" s="35">
        <v>2.59</v>
      </c>
      <c r="H9" s="35">
        <v>-0.23</v>
      </c>
      <c r="I9" s="35">
        <v>2.82</v>
      </c>
      <c r="K9" s="36">
        <v>2.9</v>
      </c>
    </row>
    <row r="10" spans="2:11" ht="10.9" customHeight="1" x14ac:dyDescent="0.2">
      <c r="B10" s="33" t="s">
        <v>105</v>
      </c>
      <c r="C10" s="34">
        <v>2.58</v>
      </c>
      <c r="D10" s="35">
        <v>-0.23</v>
      </c>
      <c r="E10" s="35">
        <v>2.81</v>
      </c>
      <c r="G10" s="35">
        <v>2.58</v>
      </c>
      <c r="H10" s="35">
        <v>-0.23</v>
      </c>
      <c r="I10" s="35">
        <v>2.81</v>
      </c>
      <c r="K10" s="36">
        <v>2.89</v>
      </c>
    </row>
    <row r="11" spans="2:11" ht="10.9" customHeight="1" x14ac:dyDescent="0.2">
      <c r="B11" s="33" t="s">
        <v>106</v>
      </c>
      <c r="C11" s="34">
        <v>2.08</v>
      </c>
      <c r="D11" s="35">
        <v>1.94</v>
      </c>
      <c r="E11" s="35">
        <v>0.14000000000000001</v>
      </c>
      <c r="G11" s="35">
        <v>2.08</v>
      </c>
      <c r="H11" s="35">
        <v>1.94</v>
      </c>
      <c r="I11" s="35">
        <v>0.14000000000000001</v>
      </c>
      <c r="K11" s="36">
        <v>9.0399999999999991</v>
      </c>
    </row>
    <row r="12" spans="2:11" ht="10.9" customHeight="1" x14ac:dyDescent="0.2">
      <c r="B12" s="26" t="s">
        <v>107</v>
      </c>
    </row>
    <row r="13" spans="2:11" ht="10.9" customHeight="1" x14ac:dyDescent="0.2">
      <c r="B13" s="33" t="s">
        <v>108</v>
      </c>
      <c r="C13" s="37">
        <v>0.09</v>
      </c>
      <c r="D13" s="38" t="s">
        <v>109</v>
      </c>
      <c r="E13" s="38" t="s">
        <v>109</v>
      </c>
      <c r="G13" s="39">
        <v>0</v>
      </c>
      <c r="H13" s="39">
        <v>0</v>
      </c>
      <c r="I13" s="27">
        <v>0</v>
      </c>
      <c r="K13" s="49">
        <v>0</v>
      </c>
    </row>
    <row r="14" spans="2:11" ht="10.9" customHeight="1" x14ac:dyDescent="0.2">
      <c r="B14" s="33" t="s">
        <v>110</v>
      </c>
      <c r="C14" s="37">
        <v>0.14599999999999999</v>
      </c>
      <c r="D14" s="38" t="s">
        <v>109</v>
      </c>
      <c r="E14" s="38" t="s">
        <v>109</v>
      </c>
      <c r="G14" s="39">
        <v>0</v>
      </c>
      <c r="H14" s="39">
        <v>0</v>
      </c>
      <c r="I14" s="27">
        <v>0</v>
      </c>
      <c r="K14" s="49">
        <v>0</v>
      </c>
    </row>
    <row r="15" spans="2:11" ht="10.9" customHeight="1" x14ac:dyDescent="0.2">
      <c r="B15" s="33" t="s">
        <v>111</v>
      </c>
      <c r="C15" s="37">
        <v>0.16200000000000001</v>
      </c>
      <c r="D15" s="37">
        <v>-1.4999999999999999E-2</v>
      </c>
      <c r="E15" s="40">
        <v>1770</v>
      </c>
      <c r="G15" s="39">
        <v>0</v>
      </c>
      <c r="H15" s="39">
        <v>0</v>
      </c>
      <c r="I15" s="27">
        <v>0</v>
      </c>
      <c r="K15" s="49">
        <v>0</v>
      </c>
    </row>
    <row r="16" spans="2:11" ht="10.9" customHeight="1" x14ac:dyDescent="0.2">
      <c r="B16" s="33" t="s">
        <v>112</v>
      </c>
      <c r="C16" s="37">
        <v>0.13</v>
      </c>
      <c r="D16" s="37">
        <v>0.126</v>
      </c>
      <c r="E16" s="40">
        <v>40</v>
      </c>
      <c r="G16" s="39">
        <v>0</v>
      </c>
      <c r="H16" s="39">
        <v>0</v>
      </c>
      <c r="I16" s="27">
        <v>0</v>
      </c>
      <c r="K16" s="49">
        <v>0</v>
      </c>
    </row>
    <row r="17" spans="2:11" ht="5.85" customHeight="1" x14ac:dyDescent="0.2">
      <c r="B17" s="41"/>
    </row>
    <row r="18" spans="2:11" ht="10.9" customHeight="1" x14ac:dyDescent="0.2">
      <c r="B18" s="25" t="s">
        <v>113</v>
      </c>
      <c r="C18" s="58"/>
      <c r="D18" s="58"/>
      <c r="E18" s="58"/>
      <c r="F18" s="58"/>
      <c r="G18" s="58"/>
      <c r="H18" s="58"/>
      <c r="I18" s="58"/>
      <c r="J18" s="58"/>
      <c r="K18" s="58"/>
    </row>
    <row r="19" spans="2:11" ht="10.9" customHeight="1" x14ac:dyDescent="0.2">
      <c r="B19" s="42" t="s">
        <v>114</v>
      </c>
    </row>
    <row r="20" spans="2:11" ht="10.9" customHeight="1" x14ac:dyDescent="0.2">
      <c r="B20" s="43" t="s">
        <v>115</v>
      </c>
    </row>
    <row r="21" spans="2:11" ht="10.9" customHeight="1" x14ac:dyDescent="0.2">
      <c r="B21" s="44" t="s">
        <v>116</v>
      </c>
      <c r="C21" s="27">
        <v>89</v>
      </c>
      <c r="D21" s="27">
        <v>101</v>
      </c>
      <c r="E21" s="28">
        <v>-0.12</v>
      </c>
      <c r="G21" s="27">
        <v>89</v>
      </c>
      <c r="H21" s="27">
        <v>101</v>
      </c>
      <c r="I21" s="28">
        <v>-0.12</v>
      </c>
      <c r="K21" s="27">
        <v>387</v>
      </c>
    </row>
    <row r="22" spans="2:11" ht="10.9" customHeight="1" x14ac:dyDescent="0.2">
      <c r="B22" s="44" t="s">
        <v>117</v>
      </c>
      <c r="C22" s="27">
        <v>112</v>
      </c>
      <c r="D22" s="27">
        <v>85</v>
      </c>
      <c r="E22" s="28">
        <v>0.32</v>
      </c>
      <c r="G22" s="45">
        <v>112</v>
      </c>
      <c r="H22" s="45">
        <v>85</v>
      </c>
      <c r="I22" s="28">
        <v>0.32</v>
      </c>
      <c r="K22" s="45">
        <v>368</v>
      </c>
    </row>
    <row r="23" spans="2:11" ht="10.9" customHeight="1" x14ac:dyDescent="0.2">
      <c r="B23" s="44" t="s">
        <v>118</v>
      </c>
      <c r="C23" s="27">
        <v>143</v>
      </c>
      <c r="D23" s="27">
        <v>120</v>
      </c>
      <c r="E23" s="28">
        <v>0.19</v>
      </c>
      <c r="G23" s="45">
        <v>312</v>
      </c>
      <c r="H23" s="45">
        <v>298</v>
      </c>
      <c r="I23" s="28">
        <v>0.05</v>
      </c>
      <c r="K23" s="45">
        <v>615</v>
      </c>
    </row>
    <row r="24" spans="2:11" ht="10.9" customHeight="1" x14ac:dyDescent="0.2">
      <c r="B24" s="44" t="s">
        <v>119</v>
      </c>
      <c r="C24" s="27">
        <v>68</v>
      </c>
      <c r="D24" s="27">
        <v>64</v>
      </c>
      <c r="E24" s="28">
        <v>0.06</v>
      </c>
      <c r="G24" s="45">
        <v>68</v>
      </c>
      <c r="H24" s="45">
        <v>64</v>
      </c>
      <c r="I24" s="28">
        <v>0.06</v>
      </c>
      <c r="K24" s="45">
        <v>331</v>
      </c>
    </row>
    <row r="25" spans="2:11" ht="10.9" customHeight="1" x14ac:dyDescent="0.2">
      <c r="B25" s="43" t="s">
        <v>120</v>
      </c>
    </row>
    <row r="26" spans="2:11" ht="10.9" customHeight="1" x14ac:dyDescent="0.2">
      <c r="B26" s="44" t="s">
        <v>121</v>
      </c>
      <c r="C26" s="27">
        <v>2227</v>
      </c>
      <c r="D26" s="27">
        <v>2430</v>
      </c>
      <c r="E26" s="28">
        <v>-0.08</v>
      </c>
      <c r="G26" s="27">
        <v>2227</v>
      </c>
      <c r="H26" s="27">
        <v>2430</v>
      </c>
      <c r="I26" s="28">
        <v>-0.08</v>
      </c>
      <c r="K26" s="27">
        <v>6833</v>
      </c>
    </row>
    <row r="27" spans="2:11" ht="10.9" customHeight="1" x14ac:dyDescent="0.2">
      <c r="B27" s="44" t="s">
        <v>122</v>
      </c>
      <c r="C27" s="27">
        <v>787</v>
      </c>
      <c r="D27" s="27">
        <v>625</v>
      </c>
      <c r="E27" s="28">
        <v>0.26</v>
      </c>
      <c r="G27" s="27">
        <v>787</v>
      </c>
      <c r="H27" s="27">
        <v>625</v>
      </c>
      <c r="I27" s="28">
        <v>0.26</v>
      </c>
      <c r="K27" s="27">
        <v>2827</v>
      </c>
    </row>
    <row r="28" spans="2:11" ht="10.9" customHeight="1" x14ac:dyDescent="0.2">
      <c r="B28" s="43" t="s">
        <v>123</v>
      </c>
      <c r="C28" s="1"/>
      <c r="D28" s="1"/>
      <c r="E28" s="1"/>
      <c r="G28" s="1"/>
      <c r="H28" s="1"/>
      <c r="I28" s="1"/>
      <c r="K28" s="1"/>
    </row>
    <row r="29" spans="2:11" ht="10.9" customHeight="1" x14ac:dyDescent="0.2">
      <c r="B29" s="44" t="s">
        <v>116</v>
      </c>
      <c r="C29" s="27">
        <v>57</v>
      </c>
      <c r="D29" s="27">
        <v>42</v>
      </c>
      <c r="E29" s="28">
        <v>0.36</v>
      </c>
      <c r="G29" s="27">
        <v>57</v>
      </c>
      <c r="H29" s="27">
        <v>42</v>
      </c>
      <c r="I29" s="28">
        <v>0.36</v>
      </c>
      <c r="K29" s="27">
        <v>186</v>
      </c>
    </row>
    <row r="30" spans="2:11" ht="10.9" customHeight="1" x14ac:dyDescent="0.2">
      <c r="B30" s="44" t="s">
        <v>118</v>
      </c>
      <c r="C30" s="27">
        <v>311</v>
      </c>
      <c r="D30" s="27">
        <v>307</v>
      </c>
      <c r="E30" s="28">
        <v>0.01</v>
      </c>
      <c r="G30" s="27">
        <v>311</v>
      </c>
      <c r="H30" s="27">
        <v>307</v>
      </c>
      <c r="I30" s="28">
        <v>0.01</v>
      </c>
      <c r="K30" s="27">
        <v>1315</v>
      </c>
    </row>
    <row r="31" spans="2:11" ht="5.85" customHeight="1" x14ac:dyDescent="0.2">
      <c r="B31" s="44"/>
      <c r="C31" s="1"/>
      <c r="D31" s="1"/>
      <c r="E31" s="1"/>
      <c r="G31" s="1"/>
      <c r="H31" s="1"/>
      <c r="I31" s="1"/>
      <c r="K31" s="1"/>
    </row>
    <row r="32" spans="2:11" ht="10.9" customHeight="1" x14ac:dyDescent="0.2">
      <c r="B32" s="42" t="s">
        <v>124</v>
      </c>
      <c r="C32" s="27">
        <v>207844</v>
      </c>
      <c r="D32" s="27">
        <v>210351</v>
      </c>
      <c r="E32" s="28">
        <v>-0.01</v>
      </c>
      <c r="G32" s="27">
        <v>207844</v>
      </c>
      <c r="H32" s="27">
        <v>210351</v>
      </c>
      <c r="I32" s="28">
        <v>-0.01</v>
      </c>
      <c r="K32" s="27">
        <v>200423</v>
      </c>
    </row>
    <row r="33" spans="2:11" ht="5.85" customHeight="1" x14ac:dyDescent="0.2">
      <c r="B33" s="33"/>
    </row>
    <row r="34" spans="2:11" ht="10.9" customHeight="1" x14ac:dyDescent="0.2">
      <c r="B34" s="42" t="s">
        <v>125</v>
      </c>
    </row>
    <row r="35" spans="2:11" ht="10.9" customHeight="1" x14ac:dyDescent="0.2">
      <c r="B35" s="26" t="s">
        <v>126</v>
      </c>
      <c r="C35" s="46">
        <v>1.49</v>
      </c>
      <c r="D35" s="46">
        <v>1.32</v>
      </c>
      <c r="E35" s="47">
        <v>0.13</v>
      </c>
      <c r="F35" s="48"/>
      <c r="G35" s="49">
        <v>0</v>
      </c>
      <c r="H35" s="49">
        <v>0</v>
      </c>
      <c r="I35" s="50">
        <v>0</v>
      </c>
      <c r="K35" s="46">
        <v>1.26</v>
      </c>
    </row>
    <row r="36" spans="2:11" ht="10.9" customHeight="1" x14ac:dyDescent="0.2">
      <c r="B36" s="26" t="s">
        <v>127</v>
      </c>
      <c r="C36" s="51">
        <v>0.14699999999999999</v>
      </c>
      <c r="D36" s="51">
        <v>0.158</v>
      </c>
      <c r="E36" s="47">
        <v>-7.0000000000000007E-2</v>
      </c>
      <c r="G36" s="51">
        <v>0</v>
      </c>
      <c r="H36" s="51">
        <v>0</v>
      </c>
      <c r="I36" s="52">
        <v>0</v>
      </c>
      <c r="K36" s="51">
        <v>0.16</v>
      </c>
    </row>
    <row r="37" spans="2:11" ht="10.9" customHeight="1" x14ac:dyDescent="0.2">
      <c r="B37" s="26" t="s">
        <v>128</v>
      </c>
      <c r="C37" s="27">
        <v>125</v>
      </c>
      <c r="D37" s="110" t="s">
        <v>109</v>
      </c>
      <c r="E37" s="110" t="s">
        <v>109</v>
      </c>
      <c r="F37" s="224"/>
      <c r="G37" s="110" t="s">
        <v>109</v>
      </c>
      <c r="H37" s="110" t="s">
        <v>109</v>
      </c>
      <c r="I37" s="224" t="e">
        <f>#VALUE! + N("#VALUE!")</f>
        <v>#VALUE!</v>
      </c>
      <c r="J37" s="224"/>
      <c r="K37" s="110" t="s">
        <v>109</v>
      </c>
    </row>
    <row r="38" spans="2:11" ht="10.9" customHeight="1" x14ac:dyDescent="0.2">
      <c r="B38" s="26" t="s">
        <v>129</v>
      </c>
      <c r="C38" s="27">
        <v>1800</v>
      </c>
      <c r="D38" s="110" t="s">
        <v>109</v>
      </c>
      <c r="E38" s="110" t="s">
        <v>109</v>
      </c>
      <c r="F38" s="224"/>
      <c r="G38" s="110" t="s">
        <v>109</v>
      </c>
      <c r="H38" s="110" t="s">
        <v>109</v>
      </c>
      <c r="I38" s="224" t="e">
        <f>#VALUE! + N("#VALUE!")</f>
        <v>#VALUE!</v>
      </c>
      <c r="J38" s="224"/>
      <c r="K38" s="110" t="s">
        <v>109</v>
      </c>
    </row>
    <row r="39" spans="2:11" ht="5.85" customHeight="1" x14ac:dyDescent="0.2">
      <c r="B39" s="42"/>
    </row>
    <row r="40" spans="2:11" ht="10.9" customHeight="1" x14ac:dyDescent="0.2">
      <c r="B40" s="42" t="s">
        <v>130</v>
      </c>
      <c r="C40" s="36">
        <v>64.69</v>
      </c>
      <c r="D40" s="36">
        <v>61.8</v>
      </c>
      <c r="E40" s="47">
        <v>0.05</v>
      </c>
      <c r="G40" s="49">
        <v>0</v>
      </c>
      <c r="H40" s="49">
        <v>0</v>
      </c>
      <c r="I40" s="47">
        <v>0</v>
      </c>
      <c r="K40" s="36">
        <v>63</v>
      </c>
    </row>
    <row r="41" spans="2:11" ht="5.85" customHeight="1" x14ac:dyDescent="0.2">
      <c r="B41" s="26"/>
      <c r="C41" s="48"/>
      <c r="D41" s="48"/>
      <c r="E41" s="48"/>
      <c r="G41" s="48"/>
      <c r="H41" s="48"/>
      <c r="I41" s="48"/>
      <c r="K41" s="1"/>
    </row>
    <row r="42" spans="2:11" ht="10.9" customHeight="1" x14ac:dyDescent="0.2">
      <c r="B42" s="42" t="s">
        <v>131</v>
      </c>
      <c r="C42" s="48"/>
      <c r="D42" s="48"/>
      <c r="E42" s="48"/>
      <c r="G42" s="48"/>
      <c r="H42" s="48"/>
      <c r="I42" s="48"/>
      <c r="K42" s="1"/>
    </row>
    <row r="43" spans="2:11" ht="10.9" customHeight="1" x14ac:dyDescent="0.2">
      <c r="B43" s="54" t="s">
        <v>132</v>
      </c>
      <c r="C43" s="27">
        <v>9029</v>
      </c>
      <c r="D43" s="27">
        <v>8511</v>
      </c>
      <c r="E43" s="55">
        <v>0.06</v>
      </c>
      <c r="G43" s="48"/>
      <c r="H43" s="48"/>
      <c r="I43" s="48" t="s">
        <v>133</v>
      </c>
      <c r="K43" s="27">
        <v>8686</v>
      </c>
    </row>
    <row r="44" spans="2:11" ht="5.85" customHeight="1" x14ac:dyDescent="0.2"/>
    <row r="45" spans="2:11" ht="19.149999999999999" customHeight="1" x14ac:dyDescent="0.2">
      <c r="B45" s="242" t="s">
        <v>134</v>
      </c>
      <c r="C45" s="242"/>
      <c r="D45" s="242"/>
      <c r="E45" s="242"/>
      <c r="F45" s="242"/>
      <c r="G45" s="242"/>
      <c r="H45" s="242"/>
      <c r="I45" s="242"/>
      <c r="J45" s="242"/>
      <c r="K45" s="242"/>
    </row>
    <row r="46" spans="2:11" ht="19.149999999999999" customHeight="1" x14ac:dyDescent="0.2">
      <c r="B46" s="243" t="s">
        <v>135</v>
      </c>
      <c r="C46" s="235"/>
      <c r="D46" s="235"/>
      <c r="E46" s="235"/>
      <c r="F46" s="235"/>
      <c r="G46" s="235"/>
      <c r="H46" s="235"/>
      <c r="I46" s="235"/>
      <c r="J46" s="235"/>
      <c r="K46" s="235"/>
    </row>
    <row r="47" spans="2:11" ht="10.9" customHeight="1" x14ac:dyDescent="0.2">
      <c r="B47" s="243"/>
      <c r="C47" s="235"/>
      <c r="D47" s="235"/>
      <c r="E47" s="235"/>
      <c r="F47" s="235"/>
      <c r="G47" s="235"/>
      <c r="H47" s="235"/>
      <c r="I47" s="235"/>
      <c r="J47" s="235"/>
      <c r="K47" s="235"/>
    </row>
    <row r="48" spans="2:11" ht="10.9" customHeight="1" x14ac:dyDescent="0.2">
      <c r="B48" s="244"/>
      <c r="C48" s="235"/>
      <c r="D48" s="235"/>
      <c r="E48" s="235"/>
      <c r="F48" s="235"/>
      <c r="G48" s="235"/>
      <c r="H48" s="235"/>
      <c r="I48" s="235"/>
      <c r="J48" s="235"/>
      <c r="K48" s="235"/>
    </row>
    <row r="49" spans="2:11" ht="10.9" customHeight="1" x14ac:dyDescent="0.2">
      <c r="B49" s="235"/>
      <c r="C49" s="235"/>
      <c r="D49" s="235"/>
      <c r="E49" s="235"/>
      <c r="F49" s="235"/>
      <c r="G49" s="235"/>
      <c r="H49" s="235"/>
      <c r="I49" s="235"/>
      <c r="J49" s="235"/>
      <c r="K49" s="235"/>
    </row>
  </sheetData>
  <mergeCells count="8">
    <mergeCell ref="G1:I1"/>
    <mergeCell ref="B45:K45"/>
    <mergeCell ref="B46:K46"/>
    <mergeCell ref="B49:K49"/>
    <mergeCell ref="B48:K48"/>
    <mergeCell ref="B47:K47"/>
    <mergeCell ref="C2:E2"/>
    <mergeCell ref="G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7"/>
  <sheetViews>
    <sheetView showRuler="0" workbookViewId="0">
      <selection activeCell="S15" sqref="S15"/>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0.28515625" hidden="1" customWidth="1"/>
    <col min="14" max="14" width="7.5703125" hidden="1" customWidth="1"/>
    <col min="15" max="15" width="0.28515625" hidden="1" customWidth="1"/>
    <col min="16" max="16" width="7.5703125" customWidth="1"/>
    <col min="17" max="17" width="17.28515625" customWidth="1"/>
  </cols>
  <sheetData>
    <row r="1" spans="2:16" ht="10.9" customHeight="1" x14ac:dyDescent="0.2">
      <c r="B1" s="60" t="s">
        <v>99</v>
      </c>
      <c r="C1" s="72"/>
      <c r="D1" s="72"/>
      <c r="E1" s="72"/>
      <c r="F1" s="72"/>
      <c r="G1" s="72"/>
      <c r="H1" s="72"/>
      <c r="I1" s="72"/>
      <c r="J1" s="72"/>
      <c r="K1" s="72"/>
      <c r="L1" s="72"/>
      <c r="M1" s="72"/>
      <c r="N1" s="72"/>
      <c r="O1" s="72"/>
      <c r="P1" s="72"/>
    </row>
    <row r="2" spans="2:16" ht="10.9" customHeight="1" x14ac:dyDescent="0.2">
      <c r="B2" s="48"/>
      <c r="C2" s="247">
        <v>2023</v>
      </c>
      <c r="D2" s="235"/>
      <c r="E2" s="235"/>
      <c r="F2" s="235"/>
      <c r="H2" s="247">
        <v>2022</v>
      </c>
      <c r="I2" s="235"/>
      <c r="J2" s="235"/>
      <c r="K2" s="235"/>
      <c r="N2" s="61">
        <v>2023</v>
      </c>
      <c r="P2" s="61">
        <v>2022</v>
      </c>
    </row>
    <row r="3" spans="2:16" ht="10.9" customHeight="1" x14ac:dyDescent="0.2">
      <c r="B3" s="22" t="s">
        <v>95</v>
      </c>
      <c r="C3" s="62" t="s">
        <v>136</v>
      </c>
      <c r="D3" s="62" t="s">
        <v>137</v>
      </c>
      <c r="E3" s="62" t="s">
        <v>138</v>
      </c>
      <c r="F3" s="62" t="s">
        <v>139</v>
      </c>
      <c r="H3" s="62" t="s">
        <v>136</v>
      </c>
      <c r="I3" s="62" t="s">
        <v>137</v>
      </c>
      <c r="J3" s="62" t="s">
        <v>138</v>
      </c>
      <c r="K3" s="62" t="s">
        <v>139</v>
      </c>
      <c r="N3" s="62" t="s">
        <v>140</v>
      </c>
      <c r="P3" s="62" t="s">
        <v>141</v>
      </c>
    </row>
    <row r="4" spans="2:16" ht="10.9" customHeight="1" x14ac:dyDescent="0.2">
      <c r="B4" s="63" t="s">
        <v>100</v>
      </c>
      <c r="C4" s="58"/>
      <c r="D4" s="58"/>
      <c r="E4" s="58"/>
      <c r="F4" s="58"/>
      <c r="G4" s="58"/>
      <c r="H4" s="58"/>
      <c r="I4" s="58"/>
      <c r="J4" s="58"/>
      <c r="K4" s="58"/>
      <c r="L4" s="58"/>
      <c r="M4" s="58"/>
      <c r="N4" s="58"/>
      <c r="O4" s="58"/>
      <c r="P4" s="58"/>
    </row>
    <row r="5" spans="2:16" ht="10.9" customHeight="1" x14ac:dyDescent="0.2">
      <c r="B5" s="56" t="s">
        <v>100</v>
      </c>
      <c r="C5" t="e">
        <f t="shared" ref="C5:E7" si="0">#VALUE! + N("#VALUE!")</f>
        <v>#VALUE!</v>
      </c>
      <c r="D5" t="e">
        <f t="shared" si="0"/>
        <v>#VALUE!</v>
      </c>
      <c r="E5" t="e">
        <f t="shared" si="0"/>
        <v>#VALUE!</v>
      </c>
      <c r="F5" s="27">
        <v>273</v>
      </c>
      <c r="H5" s="27">
        <v>192</v>
      </c>
      <c r="I5" s="27">
        <v>4</v>
      </c>
      <c r="J5" s="27">
        <v>157</v>
      </c>
      <c r="K5" s="27">
        <v>-19</v>
      </c>
      <c r="N5" s="27">
        <v>273</v>
      </c>
      <c r="P5" s="27">
        <v>334</v>
      </c>
    </row>
    <row r="6" spans="2:16" ht="19.149999999999999" customHeight="1" x14ac:dyDescent="0.2">
      <c r="B6" s="56" t="s">
        <v>101</v>
      </c>
      <c r="C6" t="e">
        <f t="shared" si="0"/>
        <v>#VALUE!</v>
      </c>
      <c r="D6" t="e">
        <f t="shared" si="0"/>
        <v>#VALUE!</v>
      </c>
      <c r="E6" t="e">
        <f t="shared" si="0"/>
        <v>#VALUE!</v>
      </c>
      <c r="F6" s="29">
        <v>-3</v>
      </c>
      <c r="H6" s="29">
        <v>-11</v>
      </c>
      <c r="I6" s="29">
        <v>-3</v>
      </c>
      <c r="J6" s="29">
        <v>-5</v>
      </c>
      <c r="K6" s="29">
        <v>-6</v>
      </c>
      <c r="N6" s="29">
        <v>-3</v>
      </c>
      <c r="P6" s="29">
        <v>-25</v>
      </c>
    </row>
    <row r="7" spans="2:16" ht="10.9" customHeight="1" thickBot="1" x14ac:dyDescent="0.25">
      <c r="B7" s="56" t="s">
        <v>102</v>
      </c>
      <c r="C7" t="e">
        <f t="shared" si="0"/>
        <v>#VALUE!</v>
      </c>
      <c r="D7" t="e">
        <f t="shared" si="0"/>
        <v>#VALUE!</v>
      </c>
      <c r="E7" t="e">
        <f t="shared" si="0"/>
        <v>#VALUE!</v>
      </c>
      <c r="F7" s="31">
        <v>270</v>
      </c>
      <c r="H7" s="31">
        <v>181</v>
      </c>
      <c r="I7" s="31">
        <v>1</v>
      </c>
      <c r="J7" s="31">
        <v>152</v>
      </c>
      <c r="K7" s="31">
        <v>-25</v>
      </c>
      <c r="L7" s="73"/>
      <c r="N7" s="31">
        <v>270</v>
      </c>
      <c r="P7" s="31">
        <v>309</v>
      </c>
    </row>
    <row r="8" spans="2:16" ht="10.9" customHeight="1" thickTop="1" x14ac:dyDescent="0.2">
      <c r="B8" s="41"/>
      <c r="C8" s="74"/>
      <c r="D8" s="74"/>
      <c r="E8" s="74"/>
      <c r="F8" s="74"/>
      <c r="H8" s="74"/>
      <c r="I8" s="74"/>
      <c r="J8" s="74"/>
      <c r="K8" s="74"/>
      <c r="L8" s="74"/>
      <c r="N8" s="74"/>
      <c r="P8" s="74"/>
    </row>
    <row r="9" spans="2:16" ht="10.9" customHeight="1" x14ac:dyDescent="0.2">
      <c r="B9" s="63" t="s">
        <v>103</v>
      </c>
      <c r="C9" s="58"/>
      <c r="D9" s="58"/>
      <c r="E9" s="58"/>
      <c r="F9" s="58"/>
      <c r="G9" s="58"/>
      <c r="H9" s="58"/>
      <c r="I9" s="58"/>
      <c r="J9" s="58"/>
      <c r="K9" s="58"/>
      <c r="L9" s="58"/>
      <c r="M9" s="58"/>
      <c r="N9" s="58"/>
      <c r="O9" s="58"/>
      <c r="P9" s="58"/>
    </row>
    <row r="10" spans="2:16" ht="10.9" customHeight="1" x14ac:dyDescent="0.2">
      <c r="B10" s="56" t="s">
        <v>104</v>
      </c>
      <c r="C10" s="38"/>
      <c r="D10" s="38"/>
      <c r="E10" s="38"/>
      <c r="F10" s="36">
        <v>2.59</v>
      </c>
      <c r="G10" s="48"/>
      <c r="H10" s="36">
        <v>1.72</v>
      </c>
      <c r="I10" s="36">
        <v>0.01</v>
      </c>
      <c r="J10" s="36">
        <v>1.41</v>
      </c>
      <c r="K10" s="36">
        <v>-0.23</v>
      </c>
      <c r="L10" s="48"/>
      <c r="M10" s="48"/>
      <c r="N10" s="36">
        <v>2.59</v>
      </c>
      <c r="O10" s="48"/>
      <c r="P10" s="36">
        <v>2.9</v>
      </c>
    </row>
    <row r="11" spans="2:16" ht="10.9" customHeight="1" x14ac:dyDescent="0.2">
      <c r="B11" s="56" t="s">
        <v>105</v>
      </c>
      <c r="C11" s="38"/>
      <c r="D11" s="38"/>
      <c r="E11" s="38"/>
      <c r="F11" s="36">
        <v>2.58</v>
      </c>
      <c r="G11" s="48"/>
      <c r="H11" s="36">
        <v>1.71</v>
      </c>
      <c r="I11" s="36">
        <v>0.01</v>
      </c>
      <c r="J11" s="36">
        <v>1.41</v>
      </c>
      <c r="K11" s="36">
        <v>-0.23</v>
      </c>
      <c r="L11" s="48"/>
      <c r="M11" s="48"/>
      <c r="N11" s="36">
        <v>2.58</v>
      </c>
      <c r="O11" s="48"/>
      <c r="P11" s="36">
        <v>2.89</v>
      </c>
    </row>
    <row r="12" spans="2:16" ht="10.9" customHeight="1" x14ac:dyDescent="0.2">
      <c r="B12" s="65" t="s">
        <v>106</v>
      </c>
      <c r="C12" s="66"/>
      <c r="D12" s="66"/>
      <c r="E12" s="66"/>
      <c r="F12" s="67">
        <v>2.08</v>
      </c>
      <c r="G12" s="41"/>
      <c r="H12" s="67">
        <v>2.44</v>
      </c>
      <c r="I12" s="67">
        <v>2.34</v>
      </c>
      <c r="J12" s="67">
        <v>2.3199999999999998</v>
      </c>
      <c r="K12" s="67">
        <v>1.94</v>
      </c>
      <c r="L12" s="41"/>
      <c r="M12" s="41"/>
      <c r="N12" s="67">
        <v>2.08</v>
      </c>
      <c r="O12" s="41"/>
      <c r="P12" s="67">
        <v>9.0399999999999991</v>
      </c>
    </row>
    <row r="13" spans="2:16" ht="10.9" customHeight="1" x14ac:dyDescent="0.2">
      <c r="B13" s="68" t="s">
        <v>107</v>
      </c>
      <c r="C13" s="58"/>
      <c r="D13" s="58"/>
      <c r="E13" s="58"/>
      <c r="F13" s="58"/>
      <c r="G13" s="58"/>
      <c r="H13" s="58"/>
      <c r="I13" s="58"/>
      <c r="J13" s="58"/>
      <c r="K13" s="58"/>
      <c r="L13" s="58"/>
      <c r="M13" s="58"/>
      <c r="N13" s="58"/>
      <c r="O13" s="58"/>
      <c r="P13" s="58"/>
    </row>
    <row r="14" spans="2:16" ht="10.9" customHeight="1" x14ac:dyDescent="0.2">
      <c r="B14" s="56" t="s">
        <v>108</v>
      </c>
      <c r="C14" s="38"/>
      <c r="D14" s="38"/>
      <c r="E14" s="38"/>
      <c r="F14" s="37">
        <v>0.09</v>
      </c>
      <c r="H14" s="37">
        <v>4.7E-2</v>
      </c>
      <c r="I14" s="38" t="s">
        <v>109</v>
      </c>
      <c r="J14" s="38" t="s">
        <v>109</v>
      </c>
      <c r="K14" s="38" t="s">
        <v>109</v>
      </c>
      <c r="L14" s="48"/>
      <c r="M14" s="48"/>
      <c r="N14" s="39">
        <v>0</v>
      </c>
      <c r="O14" s="48"/>
      <c r="P14" s="49">
        <v>0</v>
      </c>
    </row>
    <row r="15" spans="2:16" ht="10.9" customHeight="1" x14ac:dyDescent="0.2">
      <c r="B15" s="56" t="s">
        <v>110</v>
      </c>
      <c r="C15" s="38"/>
      <c r="D15" s="38"/>
      <c r="E15" s="38"/>
      <c r="F15" s="37">
        <v>0.14599999999999999</v>
      </c>
      <c r="H15" s="37">
        <v>0.14499999999999999</v>
      </c>
      <c r="I15" s="38" t="s">
        <v>109</v>
      </c>
      <c r="J15" s="38" t="s">
        <v>109</v>
      </c>
      <c r="K15" s="38" t="s">
        <v>109</v>
      </c>
      <c r="L15" s="48"/>
      <c r="M15" s="48"/>
      <c r="N15" s="39">
        <v>0</v>
      </c>
      <c r="O15" s="48"/>
      <c r="P15" s="49">
        <v>0</v>
      </c>
    </row>
    <row r="16" spans="2:16" ht="10.9" customHeight="1" x14ac:dyDescent="0.2">
      <c r="B16" s="56" t="s">
        <v>111</v>
      </c>
      <c r="C16" s="38"/>
      <c r="D16" s="38"/>
      <c r="E16" s="38"/>
      <c r="F16" s="37">
        <v>0.16200000000000001</v>
      </c>
      <c r="H16" s="37">
        <v>0.11</v>
      </c>
      <c r="I16" s="37">
        <v>1E-3</v>
      </c>
      <c r="J16" s="37">
        <v>9.0999999999999998E-2</v>
      </c>
      <c r="K16" s="37">
        <v>-1.4999999999999999E-2</v>
      </c>
      <c r="L16" s="48"/>
      <c r="M16" s="48"/>
      <c r="N16" s="39">
        <v>0</v>
      </c>
      <c r="O16" s="48"/>
      <c r="P16" s="49">
        <v>0</v>
      </c>
    </row>
    <row r="17" spans="2:16" ht="10.9" customHeight="1" x14ac:dyDescent="0.2">
      <c r="B17" s="65" t="s">
        <v>112</v>
      </c>
      <c r="C17" s="66"/>
      <c r="D17" s="66"/>
      <c r="E17" s="66"/>
      <c r="F17" s="69">
        <v>0.13</v>
      </c>
      <c r="H17" s="69">
        <v>0.156</v>
      </c>
      <c r="I17" s="69">
        <v>0.14899999999999999</v>
      </c>
      <c r="J17" s="69">
        <v>0.14899999999999999</v>
      </c>
      <c r="K17" s="69">
        <v>0.126</v>
      </c>
      <c r="L17" s="41"/>
      <c r="M17" s="41"/>
      <c r="N17" s="70">
        <v>0</v>
      </c>
      <c r="O17" s="41"/>
      <c r="P17" s="49">
        <v>0</v>
      </c>
    </row>
    <row r="18" spans="2:16" ht="10.9" customHeight="1" x14ac:dyDescent="0.2">
      <c r="B18" s="248" t="s">
        <v>142</v>
      </c>
      <c r="C18" s="248"/>
      <c r="D18" s="248"/>
      <c r="E18" s="248"/>
      <c r="F18" s="248"/>
      <c r="G18" s="63"/>
      <c r="H18" s="63"/>
      <c r="I18" s="63"/>
      <c r="J18" s="63"/>
      <c r="K18" s="63"/>
      <c r="L18" s="63"/>
      <c r="M18" s="58"/>
      <c r="N18" s="58"/>
      <c r="O18" s="58"/>
      <c r="P18" s="58"/>
    </row>
    <row r="19" spans="2:16" ht="10.9" customHeight="1" x14ac:dyDescent="0.2">
      <c r="B19" s="56" t="s">
        <v>115</v>
      </c>
      <c r="C19" s="27">
        <v>0</v>
      </c>
      <c r="D19" s="27">
        <v>0</v>
      </c>
      <c r="E19" s="27">
        <v>0</v>
      </c>
      <c r="F19" s="27">
        <v>69</v>
      </c>
      <c r="H19" s="27">
        <v>23</v>
      </c>
      <c r="I19" s="27">
        <v>74</v>
      </c>
      <c r="J19" s="27">
        <v>87</v>
      </c>
      <c r="K19" s="27">
        <v>54</v>
      </c>
      <c r="M19" s="48"/>
      <c r="N19" s="27">
        <v>69</v>
      </c>
      <c r="O19" s="48"/>
      <c r="P19" s="27">
        <v>238</v>
      </c>
    </row>
    <row r="20" spans="2:16" ht="10.9" customHeight="1" x14ac:dyDescent="0.2">
      <c r="B20" s="56" t="s">
        <v>143</v>
      </c>
      <c r="C20" s="27">
        <v>0</v>
      </c>
      <c r="D20" s="27">
        <v>0</v>
      </c>
      <c r="E20" s="27">
        <v>0</v>
      </c>
      <c r="F20" s="27">
        <v>60</v>
      </c>
      <c r="H20" s="27">
        <v>72</v>
      </c>
      <c r="I20" s="27">
        <v>59</v>
      </c>
      <c r="J20" s="27">
        <v>61</v>
      </c>
      <c r="K20" s="27">
        <v>53</v>
      </c>
      <c r="M20" s="48"/>
      <c r="N20" s="27">
        <v>60</v>
      </c>
      <c r="O20" s="48"/>
      <c r="P20" s="27">
        <v>245</v>
      </c>
    </row>
    <row r="21" spans="2:16" ht="10.9" customHeight="1" x14ac:dyDescent="0.2">
      <c r="B21" s="56" t="s">
        <v>123</v>
      </c>
      <c r="C21" s="27">
        <v>0</v>
      </c>
      <c r="D21" s="27">
        <v>0</v>
      </c>
      <c r="E21" s="27">
        <v>0</v>
      </c>
      <c r="F21" s="27">
        <v>10</v>
      </c>
      <c r="H21" s="27">
        <v>14</v>
      </c>
      <c r="I21" s="27">
        <v>29</v>
      </c>
      <c r="J21" s="27">
        <v>30</v>
      </c>
      <c r="K21" s="27">
        <v>27</v>
      </c>
      <c r="M21" s="48"/>
      <c r="N21" s="27">
        <v>10</v>
      </c>
      <c r="O21" s="48"/>
      <c r="P21" s="27">
        <v>100</v>
      </c>
    </row>
    <row r="22" spans="2:16" ht="10.9" customHeight="1" x14ac:dyDescent="0.2">
      <c r="B22" s="56" t="s">
        <v>144</v>
      </c>
      <c r="C22" s="27">
        <v>0</v>
      </c>
      <c r="D22" s="27">
        <v>0</v>
      </c>
      <c r="E22" s="27">
        <v>0</v>
      </c>
      <c r="F22" s="27">
        <v>178</v>
      </c>
      <c r="H22" s="27">
        <v>113</v>
      </c>
      <c r="I22" s="27">
        <v>-84</v>
      </c>
      <c r="J22" s="27">
        <v>1</v>
      </c>
      <c r="K22" s="27">
        <v>-127</v>
      </c>
      <c r="M22" s="48"/>
      <c r="N22" s="27">
        <v>178</v>
      </c>
      <c r="O22" s="48"/>
      <c r="P22" s="27">
        <v>-97</v>
      </c>
    </row>
    <row r="23" spans="2:16" ht="10.9" customHeight="1" x14ac:dyDescent="0.2">
      <c r="B23" s="56" t="s">
        <v>145</v>
      </c>
      <c r="C23" s="29">
        <v>0</v>
      </c>
      <c r="D23" s="29">
        <v>0</v>
      </c>
      <c r="E23" s="29">
        <v>0</v>
      </c>
      <c r="F23" s="29">
        <v>-47</v>
      </c>
      <c r="H23" s="29">
        <v>-41</v>
      </c>
      <c r="I23" s="29">
        <v>-77</v>
      </c>
      <c r="J23" s="29">
        <v>-27</v>
      </c>
      <c r="K23" s="29">
        <v>-32</v>
      </c>
      <c r="M23" s="48"/>
      <c r="N23" s="29">
        <v>-47</v>
      </c>
      <c r="O23" s="48"/>
      <c r="P23" s="29">
        <v>-177</v>
      </c>
    </row>
    <row r="24" spans="2:16" ht="10.9" customHeight="1" thickBot="1" x14ac:dyDescent="0.25">
      <c r="B24" s="56" t="s">
        <v>146</v>
      </c>
      <c r="C24" s="31">
        <v>0</v>
      </c>
      <c r="D24" s="31">
        <v>0</v>
      </c>
      <c r="E24" s="31">
        <v>0</v>
      </c>
      <c r="F24" s="31">
        <v>270</v>
      </c>
      <c r="H24" s="31">
        <v>181</v>
      </c>
      <c r="I24" s="31">
        <v>1</v>
      </c>
      <c r="J24" s="31">
        <v>152</v>
      </c>
      <c r="K24" s="31">
        <v>-25</v>
      </c>
      <c r="N24" s="31">
        <v>270</v>
      </c>
      <c r="P24" s="31">
        <v>309</v>
      </c>
    </row>
    <row r="25" spans="2:16" ht="10.9" customHeight="1" thickTop="1" x14ac:dyDescent="0.2">
      <c r="C25" s="74"/>
      <c r="D25" s="74"/>
      <c r="E25" s="74"/>
      <c r="F25" s="74"/>
      <c r="H25" s="74"/>
      <c r="I25" s="74"/>
      <c r="J25" s="74"/>
      <c r="K25" s="74"/>
      <c r="N25" s="74"/>
      <c r="P25" s="74"/>
    </row>
    <row r="26" spans="2:16" ht="10.9" customHeight="1" x14ac:dyDescent="0.2">
      <c r="B26" s="71" t="s">
        <v>147</v>
      </c>
      <c r="C26" s="58"/>
      <c r="D26" s="58"/>
      <c r="E26" s="58"/>
      <c r="F26" s="58"/>
      <c r="G26" s="58"/>
      <c r="H26" s="58"/>
      <c r="I26" s="58"/>
      <c r="J26" s="58"/>
      <c r="K26" s="58"/>
      <c r="L26" s="58"/>
      <c r="M26" s="58"/>
      <c r="N26" s="58"/>
      <c r="O26" s="58"/>
      <c r="P26" s="58"/>
    </row>
    <row r="27" spans="2:16" ht="10.9" customHeight="1" x14ac:dyDescent="0.2">
      <c r="B27" s="48" t="s">
        <v>115</v>
      </c>
      <c r="C27" s="27">
        <v>0</v>
      </c>
      <c r="D27" s="27">
        <v>0</v>
      </c>
      <c r="E27" s="27">
        <v>0</v>
      </c>
      <c r="F27" s="27">
        <v>74</v>
      </c>
      <c r="G27" s="48"/>
      <c r="H27" s="27">
        <v>110</v>
      </c>
      <c r="I27" s="27">
        <v>84</v>
      </c>
      <c r="J27" s="27">
        <v>82</v>
      </c>
      <c r="K27" s="27">
        <v>63</v>
      </c>
      <c r="L27" s="48"/>
      <c r="M27" s="48"/>
      <c r="N27" s="27">
        <v>74</v>
      </c>
      <c r="O27" s="48"/>
      <c r="P27" s="27">
        <v>339</v>
      </c>
    </row>
    <row r="28" spans="2:16" ht="10.9" customHeight="1" x14ac:dyDescent="0.2">
      <c r="B28" s="48" t="s">
        <v>143</v>
      </c>
      <c r="C28" s="27">
        <v>0</v>
      </c>
      <c r="D28" s="27">
        <v>0</v>
      </c>
      <c r="E28" s="27">
        <v>0</v>
      </c>
      <c r="F28" s="27">
        <v>65</v>
      </c>
      <c r="G28" s="48"/>
      <c r="H28" s="27">
        <v>76</v>
      </c>
      <c r="I28" s="27">
        <v>65</v>
      </c>
      <c r="J28" s="27">
        <v>55</v>
      </c>
      <c r="K28" s="27">
        <v>59</v>
      </c>
      <c r="L28" s="48"/>
      <c r="M28" s="48"/>
      <c r="N28" s="27">
        <v>65</v>
      </c>
      <c r="O28" s="48"/>
      <c r="P28" s="27">
        <v>255</v>
      </c>
    </row>
    <row r="29" spans="2:16" ht="10.9" customHeight="1" x14ac:dyDescent="0.2">
      <c r="B29" s="48" t="s">
        <v>123</v>
      </c>
      <c r="C29" s="27">
        <v>0</v>
      </c>
      <c r="D29" s="27">
        <v>0</v>
      </c>
      <c r="E29" s="27">
        <v>0</v>
      </c>
      <c r="F29" s="27">
        <v>17</v>
      </c>
      <c r="G29" s="48"/>
      <c r="H29" s="27">
        <v>27</v>
      </c>
      <c r="I29" s="27">
        <v>37</v>
      </c>
      <c r="J29" s="27">
        <v>40</v>
      </c>
      <c r="K29" s="27">
        <v>36</v>
      </c>
      <c r="L29" s="48"/>
      <c r="M29" s="48"/>
      <c r="N29" s="27">
        <v>17</v>
      </c>
      <c r="O29" s="48"/>
      <c r="P29" s="27">
        <v>140</v>
      </c>
    </row>
    <row r="30" spans="2:16" ht="10.9" customHeight="1" x14ac:dyDescent="0.2">
      <c r="B30" s="48" t="s">
        <v>144</v>
      </c>
      <c r="C30" s="27">
        <v>0</v>
      </c>
      <c r="D30" s="27">
        <v>0</v>
      </c>
      <c r="E30" s="27">
        <v>0</v>
      </c>
      <c r="F30" s="27">
        <v>108</v>
      </c>
      <c r="G30" s="48"/>
      <c r="H30" s="27">
        <v>86</v>
      </c>
      <c r="I30" s="27">
        <v>104</v>
      </c>
      <c r="J30" s="27">
        <v>100</v>
      </c>
      <c r="K30" s="27">
        <v>84</v>
      </c>
      <c r="L30" s="48"/>
      <c r="M30" s="48"/>
      <c r="N30" s="27">
        <v>108</v>
      </c>
      <c r="O30" s="48"/>
      <c r="P30" s="27">
        <v>374</v>
      </c>
    </row>
    <row r="31" spans="2:16" ht="10.9" customHeight="1" x14ac:dyDescent="0.2">
      <c r="B31" s="48" t="s">
        <v>145</v>
      </c>
      <c r="C31" s="29">
        <v>0</v>
      </c>
      <c r="D31" s="29">
        <v>0</v>
      </c>
      <c r="E31" s="29">
        <v>0</v>
      </c>
      <c r="F31" s="29">
        <v>-47</v>
      </c>
      <c r="G31" s="48"/>
      <c r="H31" s="29">
        <v>-41</v>
      </c>
      <c r="I31" s="29">
        <v>-42</v>
      </c>
      <c r="J31" s="29">
        <v>-27</v>
      </c>
      <c r="K31" s="29">
        <v>-32</v>
      </c>
      <c r="L31" s="48"/>
      <c r="M31" s="48"/>
      <c r="N31" s="29">
        <v>-47</v>
      </c>
      <c r="O31" s="48"/>
      <c r="P31" s="29">
        <v>-142</v>
      </c>
    </row>
    <row r="32" spans="2:16" ht="10.9" customHeight="1" thickBot="1" x14ac:dyDescent="0.25">
      <c r="B32" s="48" t="s">
        <v>146</v>
      </c>
      <c r="C32" s="31">
        <v>0</v>
      </c>
      <c r="D32" s="31">
        <v>0</v>
      </c>
      <c r="E32" s="31">
        <v>0</v>
      </c>
      <c r="F32" s="31">
        <v>217</v>
      </c>
      <c r="G32" s="48"/>
      <c r="H32" s="31">
        <v>258</v>
      </c>
      <c r="I32" s="31">
        <v>248</v>
      </c>
      <c r="J32" s="31">
        <v>250</v>
      </c>
      <c r="K32" s="31">
        <v>210</v>
      </c>
      <c r="L32" s="48"/>
      <c r="M32" s="48"/>
      <c r="N32" s="31">
        <v>217</v>
      </c>
      <c r="O32" s="48"/>
      <c r="P32" s="31">
        <v>966</v>
      </c>
    </row>
    <row r="33" spans="2:16" ht="10.9" customHeight="1" thickTop="1" x14ac:dyDescent="0.2">
      <c r="C33" s="74"/>
      <c r="D33" s="74"/>
      <c r="E33" s="74"/>
      <c r="F33" s="74"/>
      <c r="H33" s="74"/>
      <c r="I33" s="74"/>
      <c r="J33" s="74"/>
      <c r="K33" s="74"/>
      <c r="N33" s="74"/>
      <c r="P33" s="74"/>
    </row>
    <row r="34" spans="2:16" ht="19.149999999999999" customHeight="1" x14ac:dyDescent="0.2">
      <c r="B34" s="242" t="s">
        <v>134</v>
      </c>
      <c r="C34" s="242"/>
      <c r="D34" s="242"/>
      <c r="E34" s="242"/>
      <c r="F34" s="242"/>
      <c r="G34" s="242"/>
      <c r="H34" s="242"/>
      <c r="I34" s="242"/>
      <c r="J34" s="242"/>
      <c r="K34" s="242"/>
      <c r="L34" s="242"/>
      <c r="M34" s="242"/>
      <c r="N34" s="242"/>
      <c r="O34" s="242"/>
      <c r="P34" s="242"/>
    </row>
    <row r="35" spans="2:16" ht="19.149999999999999" customHeight="1" x14ac:dyDescent="0.2">
      <c r="B35" s="246" t="s">
        <v>135</v>
      </c>
      <c r="C35" s="235"/>
      <c r="D35" s="235"/>
      <c r="E35" s="235"/>
      <c r="F35" s="235"/>
      <c r="G35" s="235"/>
      <c r="H35" s="235"/>
      <c r="I35" s="235"/>
      <c r="J35" s="235"/>
      <c r="K35" s="235"/>
      <c r="L35" s="235"/>
      <c r="M35" s="235"/>
      <c r="N35" s="235"/>
      <c r="O35" s="235"/>
      <c r="P35" s="235"/>
    </row>
    <row r="36" spans="2:16" ht="12.6" customHeight="1" x14ac:dyDescent="0.2"/>
    <row r="37" spans="2:16" ht="12.6" customHeight="1" x14ac:dyDescent="0.2"/>
    <row r="38" spans="2:16" ht="12.6" customHeight="1" x14ac:dyDescent="0.2"/>
    <row r="39" spans="2:16" ht="12.6" customHeight="1" x14ac:dyDescent="0.2"/>
    <row r="40" spans="2:16" ht="12.6" customHeight="1" x14ac:dyDescent="0.2"/>
    <row r="41" spans="2:16" ht="12.6" customHeight="1" x14ac:dyDescent="0.2"/>
    <row r="42" spans="2:16" ht="12.6" customHeight="1" x14ac:dyDescent="0.2"/>
    <row r="43" spans="2:16" ht="12.6" customHeight="1" x14ac:dyDescent="0.2"/>
    <row r="44" spans="2:16" ht="12.6" customHeight="1" x14ac:dyDescent="0.2"/>
    <row r="45" spans="2:16" ht="12.6" customHeight="1" x14ac:dyDescent="0.2"/>
    <row r="46" spans="2:16" ht="12.6" customHeight="1" x14ac:dyDescent="0.2"/>
    <row r="47" spans="2:16" ht="12.6" customHeight="1" x14ac:dyDescent="0.2"/>
  </sheetData>
  <mergeCells count="5">
    <mergeCell ref="B35:P35"/>
    <mergeCell ref="C2:F2"/>
    <mergeCell ref="H2:K2"/>
    <mergeCell ref="B18:F18"/>
    <mergeCell ref="B34:P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8"/>
  <sheetViews>
    <sheetView showRuler="0" workbookViewId="0">
      <selection activeCell="R11" sqref="R11"/>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17.28515625" customWidth="1"/>
  </cols>
  <sheetData>
    <row r="1" spans="1:17" ht="10.9" customHeight="1" x14ac:dyDescent="0.2">
      <c r="A1" s="1"/>
      <c r="B1" s="250" t="s">
        <v>62</v>
      </c>
      <c r="C1" s="250"/>
      <c r="D1" s="250"/>
      <c r="E1" s="250"/>
      <c r="F1" s="251"/>
      <c r="G1" s="251"/>
      <c r="H1" s="251"/>
      <c r="I1" s="251"/>
      <c r="J1" s="251"/>
      <c r="K1" s="251"/>
      <c r="L1" s="251"/>
      <c r="M1" s="251"/>
      <c r="N1" s="251"/>
      <c r="O1" s="251"/>
      <c r="P1" s="251"/>
      <c r="Q1" s="251"/>
    </row>
    <row r="2" spans="1:17" ht="10.9" customHeight="1" x14ac:dyDescent="0.2">
      <c r="C2" s="247">
        <v>2023</v>
      </c>
      <c r="D2" s="235"/>
      <c r="E2" s="235"/>
      <c r="F2" s="235"/>
      <c r="H2" s="247">
        <v>2022</v>
      </c>
      <c r="I2" s="235"/>
      <c r="J2" s="235"/>
      <c r="K2" s="235"/>
      <c r="M2" s="61">
        <v>2023</v>
      </c>
      <c r="O2" s="61">
        <v>2022</v>
      </c>
      <c r="Q2" s="61">
        <v>2022</v>
      </c>
    </row>
    <row r="3" spans="1:17"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row>
    <row r="4" spans="1:17" ht="10.9" customHeight="1" x14ac:dyDescent="0.2">
      <c r="B4" s="83"/>
      <c r="C4" s="58"/>
      <c r="D4" s="58"/>
      <c r="E4" s="58"/>
      <c r="F4" s="58"/>
      <c r="G4" s="58"/>
      <c r="H4" s="58"/>
      <c r="I4" s="58"/>
      <c r="J4" s="58"/>
      <c r="K4" s="58"/>
      <c r="L4" s="58"/>
      <c r="M4" s="58"/>
      <c r="N4" s="58"/>
      <c r="O4" s="58"/>
      <c r="P4" s="58"/>
      <c r="Q4" s="58"/>
    </row>
    <row r="5" spans="1:17" ht="10.9" customHeight="1" x14ac:dyDescent="0.2">
      <c r="B5" s="75" t="s">
        <v>148</v>
      </c>
    </row>
    <row r="6" spans="1:17" ht="10.9" customHeight="1" x14ac:dyDescent="0.2">
      <c r="B6" s="76" t="s">
        <v>149</v>
      </c>
      <c r="C6" s="27">
        <v>0</v>
      </c>
      <c r="D6" s="27">
        <v>0</v>
      </c>
      <c r="E6" s="27">
        <v>0</v>
      </c>
      <c r="F6" s="27">
        <v>59</v>
      </c>
      <c r="H6" s="27">
        <v>57</v>
      </c>
      <c r="I6" s="27">
        <v>57</v>
      </c>
      <c r="J6" s="27">
        <v>57</v>
      </c>
      <c r="K6" s="27">
        <v>57</v>
      </c>
      <c r="M6" s="27">
        <v>59</v>
      </c>
      <c r="O6" s="27">
        <v>57</v>
      </c>
      <c r="Q6" s="27">
        <v>228</v>
      </c>
    </row>
    <row r="7" spans="1:17" ht="10.9" customHeight="1" x14ac:dyDescent="0.2">
      <c r="B7" s="76" t="s">
        <v>150</v>
      </c>
      <c r="C7" s="27">
        <v>0</v>
      </c>
      <c r="D7" s="27">
        <v>0</v>
      </c>
      <c r="E7" s="27">
        <v>0</v>
      </c>
      <c r="F7" s="27">
        <v>147</v>
      </c>
      <c r="H7" s="27">
        <v>139</v>
      </c>
      <c r="I7" s="27">
        <v>132</v>
      </c>
      <c r="J7" s="27">
        <v>130</v>
      </c>
      <c r="K7" s="27">
        <v>125</v>
      </c>
      <c r="M7" s="27">
        <v>147</v>
      </c>
      <c r="O7" s="27">
        <v>125</v>
      </c>
      <c r="Q7" s="27">
        <v>526</v>
      </c>
    </row>
    <row r="8" spans="1:17" ht="10.9" customHeight="1" x14ac:dyDescent="0.2">
      <c r="B8" s="76" t="s">
        <v>151</v>
      </c>
      <c r="C8" s="29">
        <v>0</v>
      </c>
      <c r="D8" s="29">
        <v>0</v>
      </c>
      <c r="E8" s="29">
        <v>0</v>
      </c>
      <c r="F8" s="29">
        <v>24</v>
      </c>
      <c r="H8" s="29">
        <v>40</v>
      </c>
      <c r="I8" s="29">
        <v>35</v>
      </c>
      <c r="J8" s="29">
        <v>35</v>
      </c>
      <c r="K8" s="29">
        <v>25</v>
      </c>
      <c r="M8" s="29">
        <v>24</v>
      </c>
      <c r="O8" s="29">
        <v>25</v>
      </c>
      <c r="Q8" s="29">
        <v>135</v>
      </c>
    </row>
    <row r="9" spans="1:17" ht="10.9" customHeight="1" x14ac:dyDescent="0.2">
      <c r="B9" s="77" t="s">
        <v>152</v>
      </c>
      <c r="C9" s="78">
        <v>0</v>
      </c>
      <c r="D9" s="78">
        <v>0</v>
      </c>
      <c r="E9" s="78">
        <v>0</v>
      </c>
      <c r="F9" s="78">
        <v>230</v>
      </c>
      <c r="H9" s="78">
        <v>236</v>
      </c>
      <c r="I9" s="78">
        <v>224</v>
      </c>
      <c r="J9" s="78">
        <v>222</v>
      </c>
      <c r="K9" s="78">
        <v>207</v>
      </c>
      <c r="M9" s="78">
        <v>230</v>
      </c>
      <c r="O9" s="78">
        <v>207</v>
      </c>
      <c r="Q9" s="78">
        <v>889</v>
      </c>
    </row>
    <row r="10" spans="1:17" ht="10.9" customHeight="1" x14ac:dyDescent="0.2">
      <c r="B10" s="77" t="s">
        <v>153</v>
      </c>
      <c r="C10" s="49">
        <v>0</v>
      </c>
      <c r="D10" s="49">
        <v>0</v>
      </c>
      <c r="E10" s="49">
        <v>0</v>
      </c>
      <c r="F10" s="49">
        <v>-14</v>
      </c>
      <c r="H10" s="49">
        <v>-12</v>
      </c>
      <c r="I10" s="49">
        <v>-7</v>
      </c>
      <c r="J10" s="49">
        <v>-14</v>
      </c>
      <c r="K10" s="49">
        <v>-10</v>
      </c>
      <c r="M10" s="49">
        <v>-14</v>
      </c>
      <c r="O10" s="49">
        <v>-10</v>
      </c>
      <c r="Q10" s="49">
        <v>-43</v>
      </c>
    </row>
    <row r="11" spans="1:17" ht="10.9" customHeight="1" x14ac:dyDescent="0.2">
      <c r="B11" s="77" t="s">
        <v>154</v>
      </c>
      <c r="C11" s="79">
        <v>0</v>
      </c>
      <c r="D11" s="79">
        <v>0</v>
      </c>
      <c r="E11" s="79">
        <v>0</v>
      </c>
      <c r="F11" s="79">
        <v>-10</v>
      </c>
      <c r="H11" s="79">
        <v>31</v>
      </c>
      <c r="I11" s="79">
        <v>-3</v>
      </c>
      <c r="J11" s="79">
        <v>6</v>
      </c>
      <c r="K11" s="79">
        <v>-12</v>
      </c>
      <c r="M11" s="79">
        <v>-10</v>
      </c>
      <c r="O11" s="79">
        <v>-12</v>
      </c>
      <c r="Q11" s="79">
        <v>22</v>
      </c>
    </row>
    <row r="12" spans="1:17" ht="10.9" customHeight="1" thickBot="1" x14ac:dyDescent="0.25">
      <c r="B12" s="80" t="s">
        <v>155</v>
      </c>
      <c r="C12" s="31">
        <v>0</v>
      </c>
      <c r="D12" s="31">
        <v>0</v>
      </c>
      <c r="E12" s="31">
        <v>0</v>
      </c>
      <c r="F12" s="31">
        <v>206</v>
      </c>
      <c r="H12" s="31">
        <v>255</v>
      </c>
      <c r="I12" s="31">
        <v>214</v>
      </c>
      <c r="J12" s="31">
        <v>214</v>
      </c>
      <c r="K12" s="31">
        <v>185</v>
      </c>
      <c r="M12" s="31">
        <v>206</v>
      </c>
      <c r="O12" s="31">
        <v>185</v>
      </c>
      <c r="Q12" s="31">
        <v>868</v>
      </c>
    </row>
    <row r="13" spans="1:17" ht="10.9" customHeight="1" thickTop="1" x14ac:dyDescent="0.2">
      <c r="B13" s="56"/>
      <c r="C13" s="74"/>
      <c r="D13" s="74"/>
      <c r="E13" s="74"/>
      <c r="F13" s="74"/>
      <c r="H13" s="74"/>
      <c r="I13" s="74"/>
      <c r="J13" s="74"/>
      <c r="K13" s="74"/>
      <c r="M13" s="74"/>
      <c r="O13" s="74"/>
      <c r="Q13" s="74"/>
    </row>
    <row r="14" spans="1:17" ht="10.9" customHeight="1" thickBot="1" x14ac:dyDescent="0.25">
      <c r="B14" s="75" t="s">
        <v>156</v>
      </c>
      <c r="C14" s="31">
        <v>0</v>
      </c>
      <c r="D14" s="31">
        <v>0</v>
      </c>
      <c r="E14" s="31">
        <v>0</v>
      </c>
      <c r="F14" s="31">
        <v>139</v>
      </c>
      <c r="H14" s="31">
        <v>108</v>
      </c>
      <c r="I14" s="31">
        <v>127</v>
      </c>
      <c r="J14" s="31">
        <v>116</v>
      </c>
      <c r="K14" s="31">
        <v>127</v>
      </c>
      <c r="M14" s="31">
        <v>139</v>
      </c>
      <c r="O14" s="31">
        <v>127</v>
      </c>
      <c r="Q14" s="31">
        <v>478</v>
      </c>
    </row>
    <row r="15" spans="1:17" ht="10.9" customHeight="1" thickTop="1" x14ac:dyDescent="0.2">
      <c r="B15" s="1"/>
      <c r="C15" s="81"/>
      <c r="D15" s="81"/>
      <c r="E15" s="81"/>
      <c r="F15" s="81"/>
      <c r="H15" s="81"/>
      <c r="I15" s="81"/>
      <c r="J15" s="81"/>
      <c r="K15" s="81"/>
      <c r="M15" s="81"/>
      <c r="O15" s="81"/>
      <c r="Q15" s="81"/>
    </row>
    <row r="16" spans="1:17" ht="10.9" customHeight="1" x14ac:dyDescent="0.2">
      <c r="B16" s="56" t="s">
        <v>157</v>
      </c>
      <c r="C16" s="27">
        <v>0</v>
      </c>
      <c r="D16" s="27">
        <v>0</v>
      </c>
      <c r="E16" s="27">
        <v>0</v>
      </c>
      <c r="F16" s="27">
        <v>70</v>
      </c>
      <c r="H16" s="27">
        <v>80</v>
      </c>
      <c r="I16" s="27">
        <v>73</v>
      </c>
      <c r="J16" s="27">
        <v>99</v>
      </c>
      <c r="K16" s="27">
        <v>66</v>
      </c>
      <c r="M16" s="27">
        <v>70</v>
      </c>
      <c r="O16" s="27">
        <v>66</v>
      </c>
      <c r="Q16" s="27">
        <v>318</v>
      </c>
    </row>
    <row r="17" spans="2:17" ht="10.9" customHeight="1" x14ac:dyDescent="0.2">
      <c r="B17" s="56" t="s">
        <v>158</v>
      </c>
      <c r="C17" s="49">
        <v>0</v>
      </c>
      <c r="D17" s="49">
        <v>0</v>
      </c>
      <c r="E17" s="49">
        <v>0</v>
      </c>
      <c r="F17" s="49">
        <v>-127</v>
      </c>
      <c r="H17" s="49">
        <v>-112</v>
      </c>
      <c r="I17" s="49">
        <v>-98</v>
      </c>
      <c r="J17" s="49">
        <v>-93</v>
      </c>
      <c r="K17" s="49">
        <v>-101</v>
      </c>
      <c r="M17" s="49">
        <v>-127</v>
      </c>
      <c r="O17" s="49">
        <v>-101</v>
      </c>
      <c r="Q17" s="49">
        <v>-404</v>
      </c>
    </row>
    <row r="18" spans="2:17" ht="10.9" customHeight="1" x14ac:dyDescent="0.2">
      <c r="C18" s="53"/>
      <c r="D18" s="53"/>
      <c r="E18" s="53"/>
      <c r="F18" s="53"/>
      <c r="H18" s="53"/>
      <c r="I18" s="53"/>
      <c r="J18" s="53"/>
      <c r="K18" s="53"/>
      <c r="M18" s="53"/>
      <c r="O18" s="53"/>
      <c r="Q18" s="53"/>
    </row>
    <row r="19" spans="2:17" ht="10.9" customHeight="1" x14ac:dyDescent="0.2">
      <c r="B19" s="56" t="s">
        <v>159</v>
      </c>
      <c r="C19" s="27">
        <v>0</v>
      </c>
      <c r="D19" s="27">
        <v>0</v>
      </c>
      <c r="E19" s="27">
        <v>0</v>
      </c>
      <c r="F19" s="27">
        <v>-68</v>
      </c>
      <c r="H19" s="27">
        <v>-63</v>
      </c>
      <c r="I19" s="27">
        <v>-65</v>
      </c>
      <c r="J19" s="27">
        <v>-80</v>
      </c>
      <c r="K19" s="27">
        <v>-61</v>
      </c>
      <c r="M19" s="27">
        <v>-68</v>
      </c>
      <c r="O19" s="27">
        <v>-61</v>
      </c>
      <c r="Q19" s="27">
        <v>-269</v>
      </c>
    </row>
    <row r="20" spans="2:17" ht="10.9" customHeight="1" x14ac:dyDescent="0.2">
      <c r="C20" s="53"/>
      <c r="D20" s="53"/>
      <c r="E20" s="53"/>
      <c r="F20" s="53"/>
      <c r="H20" s="53"/>
      <c r="I20" s="53"/>
      <c r="J20" s="53"/>
      <c r="K20" s="53"/>
      <c r="M20" s="53"/>
      <c r="O20" s="53"/>
      <c r="Q20" s="53"/>
    </row>
    <row r="21" spans="2:17" ht="10.9" customHeight="1" x14ac:dyDescent="0.2">
      <c r="B21" s="56" t="s">
        <v>160</v>
      </c>
      <c r="C21" s="27">
        <v>0</v>
      </c>
      <c r="D21" s="27">
        <v>0</v>
      </c>
      <c r="E21" s="27">
        <v>0</v>
      </c>
      <c r="F21" s="27">
        <v>-3</v>
      </c>
      <c r="H21" s="27">
        <v>-10</v>
      </c>
      <c r="I21" s="27">
        <v>-3</v>
      </c>
      <c r="J21" s="27">
        <v>-6</v>
      </c>
      <c r="K21" s="27">
        <v>-6</v>
      </c>
      <c r="M21" s="27">
        <v>-3</v>
      </c>
      <c r="O21" s="27">
        <v>-6</v>
      </c>
      <c r="Q21" s="27">
        <v>-25</v>
      </c>
    </row>
    <row r="22" spans="2:17" ht="10.9" customHeight="1" x14ac:dyDescent="0.2">
      <c r="C22" s="41"/>
      <c r="D22" s="41"/>
      <c r="E22" s="41"/>
      <c r="F22" s="41"/>
      <c r="H22" s="41"/>
      <c r="I22" s="41"/>
      <c r="J22" s="41"/>
      <c r="K22" s="41"/>
      <c r="M22" s="41"/>
      <c r="O22" s="41"/>
      <c r="Q22" s="41"/>
    </row>
    <row r="23" spans="2:17" ht="10.9" customHeight="1" thickBot="1" x14ac:dyDescent="0.25">
      <c r="B23" s="75" t="s">
        <v>161</v>
      </c>
      <c r="C23" s="31">
        <v>0</v>
      </c>
      <c r="D23" s="31">
        <v>0</v>
      </c>
      <c r="E23" s="31">
        <v>0</v>
      </c>
      <c r="F23" s="31">
        <v>217</v>
      </c>
      <c r="H23" s="31">
        <v>258</v>
      </c>
      <c r="I23" s="31">
        <v>248</v>
      </c>
      <c r="J23" s="31">
        <v>250</v>
      </c>
      <c r="K23" s="31">
        <v>210</v>
      </c>
      <c r="M23" s="31">
        <v>217</v>
      </c>
      <c r="O23" s="31">
        <v>210</v>
      </c>
      <c r="Q23" s="31">
        <v>966</v>
      </c>
    </row>
    <row r="24" spans="2:17" ht="10.9" customHeight="1" thickTop="1" x14ac:dyDescent="0.2">
      <c r="C24" s="85"/>
      <c r="D24" s="85"/>
      <c r="E24" s="85"/>
      <c r="F24" s="85"/>
      <c r="H24" s="85"/>
      <c r="I24" s="85"/>
      <c r="J24" s="85"/>
      <c r="K24" s="85"/>
      <c r="M24" s="85"/>
      <c r="O24" s="85"/>
      <c r="Q24" s="85"/>
    </row>
    <row r="25" spans="2:17" ht="10.9" customHeight="1" x14ac:dyDescent="0.2">
      <c r="B25" s="56" t="s">
        <v>162</v>
      </c>
      <c r="C25" s="53" t="s">
        <v>133</v>
      </c>
      <c r="D25" s="53" t="s">
        <v>133</v>
      </c>
      <c r="E25" s="53" t="s">
        <v>133</v>
      </c>
      <c r="F25" s="82">
        <v>0.23600000000000002</v>
      </c>
      <c r="G25" s="48"/>
      <c r="H25" s="82">
        <v>0.19</v>
      </c>
      <c r="I25" s="82">
        <v>0.20600000000000002</v>
      </c>
      <c r="J25" s="82">
        <v>0.23800000000000002</v>
      </c>
      <c r="K25" s="82">
        <v>0.22</v>
      </c>
      <c r="Q25" s="82">
        <v>0.21300000000000002</v>
      </c>
    </row>
    <row r="26" spans="2:17" ht="10.9" customHeight="1" x14ac:dyDescent="0.2"/>
    <row r="27" spans="2:17" ht="19.149999999999999" customHeight="1" x14ac:dyDescent="0.2">
      <c r="B27" s="249" t="s">
        <v>134</v>
      </c>
      <c r="C27" s="249"/>
      <c r="D27" s="249"/>
      <c r="E27" s="249"/>
      <c r="F27" s="249"/>
      <c r="G27" s="249"/>
      <c r="H27" s="249"/>
      <c r="I27" s="249"/>
      <c r="J27" s="249"/>
      <c r="K27" s="249"/>
      <c r="L27" s="249"/>
      <c r="M27" s="249"/>
      <c r="N27" s="249"/>
      <c r="O27" s="249"/>
      <c r="P27" s="249"/>
      <c r="Q27" s="249"/>
    </row>
    <row r="28" spans="2:17" ht="19.149999999999999" customHeight="1" x14ac:dyDescent="0.2">
      <c r="B28" s="243" t="s">
        <v>135</v>
      </c>
      <c r="C28" s="235"/>
      <c r="D28" s="235"/>
      <c r="E28" s="235"/>
      <c r="F28" s="235"/>
      <c r="G28" s="235"/>
      <c r="H28" s="235"/>
      <c r="I28" s="235"/>
      <c r="J28" s="235"/>
      <c r="K28" s="235"/>
      <c r="L28" s="235"/>
      <c r="M28" s="235"/>
      <c r="N28" s="235"/>
      <c r="O28" s="235"/>
      <c r="P28" s="235"/>
      <c r="Q28" s="235"/>
    </row>
  </sheetData>
  <mergeCells count="6">
    <mergeCell ref="B27:Q27"/>
    <mergeCell ref="B28:Q28"/>
    <mergeCell ref="B1:E1"/>
    <mergeCell ref="C2:F2"/>
    <mergeCell ref="H2:K2"/>
    <mergeCell ref="F1:Q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26"/>
  <sheetViews>
    <sheetView showRuler="0" workbookViewId="0">
      <selection activeCell="R11" sqref="R11"/>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17.28515625" customWidth="1"/>
  </cols>
  <sheetData>
    <row r="1" spans="2:17" ht="10.9" customHeight="1" x14ac:dyDescent="0.2">
      <c r="B1" s="250" t="s">
        <v>163</v>
      </c>
      <c r="C1" s="250"/>
      <c r="D1" s="250"/>
      <c r="E1" s="250"/>
      <c r="F1" s="250"/>
      <c r="G1" s="250"/>
      <c r="H1" s="250"/>
      <c r="I1" s="250"/>
      <c r="J1" s="250"/>
      <c r="K1" s="250"/>
      <c r="L1" s="250"/>
      <c r="M1" s="250"/>
      <c r="N1" s="250"/>
      <c r="O1" s="250"/>
      <c r="P1" s="250"/>
      <c r="Q1" s="250"/>
    </row>
    <row r="2" spans="2:17" ht="10.9" customHeight="1" x14ac:dyDescent="0.2">
      <c r="C2" s="247">
        <v>2023</v>
      </c>
      <c r="D2" s="235"/>
      <c r="E2" s="235"/>
      <c r="F2" s="235"/>
      <c r="H2" s="247">
        <v>2022</v>
      </c>
      <c r="I2" s="235"/>
      <c r="J2" s="235"/>
      <c r="K2" s="235"/>
      <c r="M2" s="61">
        <v>2023</v>
      </c>
      <c r="O2" s="61">
        <v>2022</v>
      </c>
      <c r="Q2" s="61">
        <v>2022</v>
      </c>
    </row>
    <row r="3" spans="2:17"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row>
    <row r="4" spans="2:17" ht="10.9" customHeight="1" x14ac:dyDescent="0.2">
      <c r="B4" s="83"/>
      <c r="C4" s="58"/>
      <c r="D4" s="58"/>
      <c r="E4" s="58"/>
      <c r="F4" s="58"/>
      <c r="G4" s="58"/>
      <c r="H4" s="58"/>
      <c r="I4" s="58"/>
      <c r="J4" s="58"/>
      <c r="K4" s="58"/>
      <c r="L4" s="58"/>
      <c r="M4" s="58"/>
      <c r="N4" s="58"/>
      <c r="O4" s="58"/>
      <c r="P4" s="58"/>
      <c r="Q4" s="58"/>
    </row>
    <row r="5" spans="2:17" ht="10.9" customHeight="1" x14ac:dyDescent="0.2">
      <c r="B5" s="75" t="s">
        <v>148</v>
      </c>
    </row>
    <row r="6" spans="2:17" ht="10.9" customHeight="1" x14ac:dyDescent="0.2">
      <c r="B6" s="76" t="s">
        <v>149</v>
      </c>
      <c r="C6" s="27">
        <v>0</v>
      </c>
      <c r="D6" s="27">
        <v>0</v>
      </c>
      <c r="E6" s="27">
        <v>0</v>
      </c>
      <c r="F6" s="27">
        <v>43</v>
      </c>
      <c r="G6" s="48"/>
      <c r="H6" s="27">
        <v>42</v>
      </c>
      <c r="I6" s="27">
        <v>42</v>
      </c>
      <c r="J6" s="27">
        <v>41</v>
      </c>
      <c r="K6" s="27">
        <v>40</v>
      </c>
      <c r="L6" s="48"/>
      <c r="M6" s="27">
        <v>43</v>
      </c>
      <c r="N6" s="48"/>
      <c r="O6" s="27">
        <v>40</v>
      </c>
      <c r="P6" s="48"/>
      <c r="Q6" s="27">
        <v>165</v>
      </c>
    </row>
    <row r="7" spans="2:17" ht="10.9" customHeight="1" x14ac:dyDescent="0.2">
      <c r="B7" s="76" t="s">
        <v>150</v>
      </c>
      <c r="C7" s="27">
        <v>0</v>
      </c>
      <c r="D7" s="27">
        <v>0</v>
      </c>
      <c r="E7" s="27">
        <v>0</v>
      </c>
      <c r="F7" s="27">
        <v>71</v>
      </c>
      <c r="G7" s="48"/>
      <c r="H7" s="27">
        <v>66</v>
      </c>
      <c r="I7" s="27">
        <v>64</v>
      </c>
      <c r="J7" s="27">
        <v>60</v>
      </c>
      <c r="K7" s="27">
        <v>58</v>
      </c>
      <c r="L7" s="48"/>
      <c r="M7" s="27">
        <v>71</v>
      </c>
      <c r="N7" s="48"/>
      <c r="O7" s="27">
        <v>58</v>
      </c>
      <c r="P7" s="48"/>
      <c r="Q7" s="27">
        <v>248</v>
      </c>
    </row>
    <row r="8" spans="2:17" ht="10.9" customHeight="1" x14ac:dyDescent="0.2">
      <c r="B8" s="76" t="s">
        <v>151</v>
      </c>
      <c r="C8" s="29">
        <v>0</v>
      </c>
      <c r="D8" s="29">
        <v>0</v>
      </c>
      <c r="E8" s="29">
        <v>0</v>
      </c>
      <c r="F8" s="29">
        <v>11</v>
      </c>
      <c r="G8" s="48"/>
      <c r="H8" s="29">
        <v>29</v>
      </c>
      <c r="I8" s="29">
        <v>25</v>
      </c>
      <c r="J8" s="29">
        <v>25</v>
      </c>
      <c r="K8" s="29">
        <v>15</v>
      </c>
      <c r="L8" s="48"/>
      <c r="M8" s="29">
        <v>11</v>
      </c>
      <c r="N8" s="48"/>
      <c r="O8" s="29">
        <v>15</v>
      </c>
      <c r="P8" s="48"/>
      <c r="Q8" s="29">
        <v>94</v>
      </c>
    </row>
    <row r="9" spans="2:17" ht="10.9" customHeight="1" x14ac:dyDescent="0.2">
      <c r="B9" s="77" t="s">
        <v>152</v>
      </c>
      <c r="C9" s="78">
        <v>0</v>
      </c>
      <c r="D9" s="78">
        <v>0</v>
      </c>
      <c r="E9" s="78">
        <v>0</v>
      </c>
      <c r="F9" s="78">
        <v>125</v>
      </c>
      <c r="G9" s="48"/>
      <c r="H9" s="78">
        <v>137</v>
      </c>
      <c r="I9" s="78">
        <v>131</v>
      </c>
      <c r="J9" s="78">
        <v>126</v>
      </c>
      <c r="K9" s="78">
        <v>113</v>
      </c>
      <c r="L9" s="48"/>
      <c r="M9" s="78">
        <v>125</v>
      </c>
      <c r="N9" s="48"/>
      <c r="O9" s="78">
        <v>113</v>
      </c>
      <c r="P9" s="48"/>
      <c r="Q9" s="78">
        <v>507</v>
      </c>
    </row>
    <row r="10" spans="2:17" ht="10.9" customHeight="1" x14ac:dyDescent="0.2">
      <c r="B10" s="77" t="s">
        <v>153</v>
      </c>
      <c r="C10" s="49">
        <v>0</v>
      </c>
      <c r="D10" s="49">
        <v>0</v>
      </c>
      <c r="E10" s="49">
        <v>0</v>
      </c>
      <c r="F10" s="49">
        <v>-11</v>
      </c>
      <c r="G10" s="48"/>
      <c r="H10" s="49">
        <v>-10</v>
      </c>
      <c r="I10" s="49">
        <v>-6</v>
      </c>
      <c r="J10" s="49">
        <v>-12</v>
      </c>
      <c r="K10" s="49">
        <v>-9</v>
      </c>
      <c r="L10" s="48"/>
      <c r="M10" s="49">
        <v>-11</v>
      </c>
      <c r="N10" s="48"/>
      <c r="O10" s="49">
        <v>-9</v>
      </c>
      <c r="P10" s="48"/>
      <c r="Q10" s="49">
        <v>-37</v>
      </c>
    </row>
    <row r="11" spans="2:17" ht="10.9" customHeight="1" x14ac:dyDescent="0.2">
      <c r="B11" s="77" t="s">
        <v>154</v>
      </c>
      <c r="C11" s="79">
        <v>0</v>
      </c>
      <c r="D11" s="79">
        <v>0</v>
      </c>
      <c r="E11" s="79">
        <v>0</v>
      </c>
      <c r="F11" s="79">
        <v>-6</v>
      </c>
      <c r="G11" s="48"/>
      <c r="H11" s="79">
        <v>30</v>
      </c>
      <c r="I11" s="79">
        <v>-2</v>
      </c>
      <c r="J11" s="79">
        <v>8</v>
      </c>
      <c r="K11" s="79">
        <v>-9</v>
      </c>
      <c r="L11" s="48"/>
      <c r="M11" s="79">
        <v>-6</v>
      </c>
      <c r="N11" s="48"/>
      <c r="O11" s="79">
        <v>-9</v>
      </c>
      <c r="P11" s="48"/>
      <c r="Q11" s="79">
        <v>27</v>
      </c>
    </row>
    <row r="12" spans="2:17" ht="10.9" customHeight="1" thickBot="1" x14ac:dyDescent="0.25">
      <c r="B12" s="80" t="s">
        <v>155</v>
      </c>
      <c r="C12" s="31">
        <v>0</v>
      </c>
      <c r="D12" s="31">
        <v>0</v>
      </c>
      <c r="E12" s="31">
        <v>0</v>
      </c>
      <c r="F12" s="31">
        <v>108</v>
      </c>
      <c r="G12" s="48"/>
      <c r="H12" s="31">
        <v>157</v>
      </c>
      <c r="I12" s="31">
        <v>123</v>
      </c>
      <c r="J12" s="31">
        <v>122</v>
      </c>
      <c r="K12" s="31">
        <v>95</v>
      </c>
      <c r="L12" s="48"/>
      <c r="M12" s="31">
        <v>108</v>
      </c>
      <c r="N12" s="48"/>
      <c r="O12" s="31">
        <v>95</v>
      </c>
      <c r="P12" s="48"/>
      <c r="Q12" s="31">
        <v>497</v>
      </c>
    </row>
    <row r="13" spans="2:17" ht="10.9" customHeight="1" thickTop="1" x14ac:dyDescent="0.2">
      <c r="B13" s="56"/>
      <c r="C13" s="74"/>
      <c r="D13" s="74"/>
      <c r="E13" s="74"/>
      <c r="F13" s="74"/>
      <c r="G13" s="48"/>
      <c r="H13" s="74"/>
      <c r="I13" s="74"/>
      <c r="J13" s="74"/>
      <c r="K13" s="74"/>
      <c r="L13" s="48"/>
      <c r="M13" s="74"/>
      <c r="N13" s="48"/>
      <c r="O13" s="74"/>
      <c r="P13" s="48"/>
      <c r="Q13" s="74"/>
    </row>
    <row r="14" spans="2:17" ht="10.9" customHeight="1" thickBot="1" x14ac:dyDescent="0.25">
      <c r="B14" s="75" t="s">
        <v>156</v>
      </c>
      <c r="C14" s="31">
        <v>0</v>
      </c>
      <c r="D14" s="31">
        <v>0</v>
      </c>
      <c r="E14" s="31">
        <v>0</v>
      </c>
      <c r="F14" s="31">
        <v>0</v>
      </c>
      <c r="G14" s="48"/>
      <c r="H14" s="31">
        <v>0</v>
      </c>
      <c r="I14" s="31">
        <v>0</v>
      </c>
      <c r="J14" s="31">
        <v>0</v>
      </c>
      <c r="K14" s="31">
        <v>0</v>
      </c>
      <c r="L14" s="48"/>
      <c r="M14" s="31">
        <v>0</v>
      </c>
      <c r="N14" s="48"/>
      <c r="O14" s="31">
        <v>0</v>
      </c>
      <c r="P14" s="48"/>
      <c r="Q14" s="31">
        <v>0</v>
      </c>
    </row>
    <row r="15" spans="2:17" ht="10.9" customHeight="1" thickTop="1" x14ac:dyDescent="0.2">
      <c r="B15" s="1"/>
      <c r="C15" s="81"/>
      <c r="D15" s="81"/>
      <c r="E15" s="81"/>
      <c r="F15" s="81"/>
      <c r="G15" s="1"/>
      <c r="H15" s="81"/>
      <c r="I15" s="81"/>
      <c r="J15" s="81"/>
      <c r="K15" s="81"/>
      <c r="L15" s="1"/>
      <c r="M15" s="81"/>
      <c r="N15" s="1"/>
      <c r="O15" s="81"/>
      <c r="P15" s="1"/>
      <c r="Q15" s="81"/>
    </row>
    <row r="16" spans="2:17" ht="10.9" customHeight="1" x14ac:dyDescent="0.2">
      <c r="B16" s="56" t="s">
        <v>157</v>
      </c>
      <c r="C16" s="27">
        <v>0</v>
      </c>
      <c r="D16" s="27">
        <v>0</v>
      </c>
      <c r="E16" s="27">
        <v>0</v>
      </c>
      <c r="F16" s="27">
        <v>10</v>
      </c>
      <c r="G16" s="48"/>
      <c r="H16" s="27">
        <v>9</v>
      </c>
      <c r="I16" s="27">
        <v>5</v>
      </c>
      <c r="J16" s="27">
        <v>21</v>
      </c>
      <c r="K16" s="27">
        <v>12</v>
      </c>
      <c r="L16" s="48"/>
      <c r="M16" s="27">
        <v>10</v>
      </c>
      <c r="N16" s="48"/>
      <c r="O16" s="27">
        <v>12</v>
      </c>
      <c r="P16" s="48"/>
      <c r="Q16" s="27">
        <v>47</v>
      </c>
    </row>
    <row r="17" spans="2:17" ht="10.9" customHeight="1" x14ac:dyDescent="0.2">
      <c r="B17" s="56" t="s">
        <v>158</v>
      </c>
      <c r="C17" s="49">
        <v>0</v>
      </c>
      <c r="D17" s="49">
        <v>0</v>
      </c>
      <c r="E17" s="49">
        <v>0</v>
      </c>
      <c r="F17" s="49">
        <v>-16</v>
      </c>
      <c r="G17" s="48"/>
      <c r="H17" s="49">
        <v>-17</v>
      </c>
      <c r="I17" s="49">
        <v>-14</v>
      </c>
      <c r="J17" s="49">
        <v>-13</v>
      </c>
      <c r="K17" s="49">
        <v>-22</v>
      </c>
      <c r="L17" s="48"/>
      <c r="M17" s="49">
        <v>-16</v>
      </c>
      <c r="N17" s="48"/>
      <c r="O17" s="49">
        <v>-22</v>
      </c>
      <c r="P17" s="48"/>
      <c r="Q17" s="49">
        <v>-66</v>
      </c>
    </row>
    <row r="18" spans="2:17" ht="10.9" customHeight="1" x14ac:dyDescent="0.2">
      <c r="C18" s="53"/>
      <c r="D18" s="53"/>
      <c r="E18" s="53"/>
      <c r="F18" s="53"/>
      <c r="G18" s="48"/>
      <c r="H18" s="53"/>
      <c r="I18" s="53"/>
      <c r="J18" s="53"/>
      <c r="K18" s="53"/>
      <c r="L18" s="48"/>
      <c r="M18" s="53"/>
      <c r="N18" s="48"/>
      <c r="O18" s="53"/>
      <c r="P18" s="48"/>
      <c r="Q18" s="53"/>
    </row>
    <row r="19" spans="2:17" ht="10.9" customHeight="1" x14ac:dyDescent="0.2">
      <c r="B19" s="56" t="s">
        <v>159</v>
      </c>
      <c r="C19" s="27">
        <v>0</v>
      </c>
      <c r="D19" s="27">
        <v>0</v>
      </c>
      <c r="E19" s="27">
        <v>0</v>
      </c>
      <c r="F19" s="27">
        <v>-28</v>
      </c>
      <c r="G19" s="48"/>
      <c r="H19" s="27">
        <v>-39</v>
      </c>
      <c r="I19" s="27">
        <v>-30</v>
      </c>
      <c r="J19" s="27">
        <v>-48</v>
      </c>
      <c r="K19" s="27">
        <v>-22</v>
      </c>
      <c r="L19" s="48"/>
      <c r="M19" s="27">
        <v>-28</v>
      </c>
      <c r="N19" s="48"/>
      <c r="O19" s="27">
        <v>-22</v>
      </c>
      <c r="P19" s="48"/>
      <c r="Q19" s="27">
        <v>-139</v>
      </c>
    </row>
    <row r="20" spans="2:17" ht="10.9" customHeight="1" x14ac:dyDescent="0.2">
      <c r="C20" s="53"/>
      <c r="D20" s="53"/>
      <c r="E20" s="53"/>
      <c r="F20" s="53"/>
      <c r="G20" s="48"/>
      <c r="H20" s="53"/>
      <c r="I20" s="53"/>
      <c r="J20" s="53"/>
      <c r="K20" s="53"/>
      <c r="L20" s="48"/>
      <c r="M20" s="53"/>
      <c r="N20" s="48"/>
      <c r="O20" s="53"/>
      <c r="P20" s="48"/>
      <c r="Q20" s="53"/>
    </row>
    <row r="21" spans="2:17" ht="10.9" customHeight="1" x14ac:dyDescent="0.2">
      <c r="B21" s="56" t="s">
        <v>160</v>
      </c>
      <c r="C21" s="27">
        <v>0</v>
      </c>
      <c r="D21" s="27">
        <v>0</v>
      </c>
      <c r="E21" s="27">
        <v>0</v>
      </c>
      <c r="F21" s="27">
        <v>0</v>
      </c>
      <c r="G21" s="48"/>
      <c r="H21" s="27">
        <v>0</v>
      </c>
      <c r="I21" s="27">
        <v>0</v>
      </c>
      <c r="J21" s="27">
        <v>0</v>
      </c>
      <c r="K21" s="27">
        <v>0</v>
      </c>
      <c r="L21" s="48"/>
      <c r="M21" s="27">
        <v>0</v>
      </c>
      <c r="N21" s="48"/>
      <c r="O21" s="27">
        <v>0</v>
      </c>
      <c r="P21" s="48"/>
      <c r="Q21" s="27">
        <v>0</v>
      </c>
    </row>
    <row r="22" spans="2:17" ht="10.9" customHeight="1" x14ac:dyDescent="0.2">
      <c r="C22" s="41"/>
      <c r="D22" s="41"/>
      <c r="E22" s="41"/>
      <c r="F22" s="41"/>
      <c r="G22" s="48"/>
      <c r="H22" s="41"/>
      <c r="I22" s="41"/>
      <c r="J22" s="41"/>
      <c r="K22" s="41"/>
      <c r="L22" s="48"/>
      <c r="M22" s="41"/>
      <c r="N22" s="48"/>
      <c r="O22" s="41"/>
      <c r="P22" s="48"/>
      <c r="Q22" s="41"/>
    </row>
    <row r="23" spans="2:17" ht="10.9" customHeight="1" thickBot="1" x14ac:dyDescent="0.25">
      <c r="B23" s="75" t="s">
        <v>161</v>
      </c>
      <c r="C23" s="31">
        <v>0</v>
      </c>
      <c r="D23" s="31">
        <v>0</v>
      </c>
      <c r="E23" s="31">
        <v>0</v>
      </c>
      <c r="F23" s="31">
        <v>74</v>
      </c>
      <c r="G23" s="48"/>
      <c r="H23" s="31">
        <v>110</v>
      </c>
      <c r="I23" s="31">
        <v>84</v>
      </c>
      <c r="J23" s="31">
        <v>82</v>
      </c>
      <c r="K23" s="31">
        <v>63</v>
      </c>
      <c r="L23" s="48"/>
      <c r="M23" s="31">
        <v>74</v>
      </c>
      <c r="N23" s="48"/>
      <c r="O23" s="31">
        <v>63</v>
      </c>
      <c r="P23" s="48"/>
      <c r="Q23" s="31">
        <v>339</v>
      </c>
    </row>
    <row r="24" spans="2:17" ht="10.9" customHeight="1" thickTop="1" x14ac:dyDescent="0.2">
      <c r="C24" s="86"/>
      <c r="D24" s="86"/>
      <c r="E24" s="86"/>
      <c r="F24" s="86"/>
      <c r="H24" s="86"/>
      <c r="I24" s="86"/>
      <c r="J24" s="86"/>
      <c r="K24" s="86"/>
      <c r="M24" s="86"/>
      <c r="O24" s="86"/>
      <c r="Q24" s="86"/>
    </row>
    <row r="25" spans="2:17" ht="19.149999999999999" customHeight="1" x14ac:dyDescent="0.2">
      <c r="B25" s="249" t="s">
        <v>134</v>
      </c>
      <c r="C25" s="249"/>
      <c r="D25" s="249"/>
      <c r="E25" s="249"/>
      <c r="F25" s="249"/>
      <c r="G25" s="249"/>
      <c r="H25" s="249"/>
      <c r="I25" s="249"/>
      <c r="J25" s="249"/>
      <c r="K25" s="249"/>
      <c r="L25" s="249"/>
      <c r="M25" s="249"/>
      <c r="N25" s="249"/>
      <c r="O25" s="249"/>
      <c r="P25" s="249"/>
      <c r="Q25" s="249"/>
    </row>
    <row r="26" spans="2:17" ht="19.149999999999999" customHeight="1" x14ac:dyDescent="0.2">
      <c r="B26" s="243" t="s">
        <v>135</v>
      </c>
      <c r="C26" s="235"/>
      <c r="D26" s="235"/>
      <c r="E26" s="235"/>
      <c r="F26" s="235"/>
      <c r="G26" s="235"/>
      <c r="H26" s="235"/>
      <c r="I26" s="235"/>
      <c r="J26" s="235"/>
      <c r="K26" s="235"/>
      <c r="L26" s="235"/>
      <c r="M26" s="235"/>
      <c r="N26" s="235"/>
      <c r="O26" s="235"/>
      <c r="P26" s="235"/>
      <c r="Q26" s="235"/>
    </row>
  </sheetData>
  <mergeCells count="5">
    <mergeCell ref="B26:Q26"/>
    <mergeCell ref="C2:F2"/>
    <mergeCell ref="H2:K2"/>
    <mergeCell ref="B1:Q1"/>
    <mergeCell ref="B25:Q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26"/>
  <sheetViews>
    <sheetView showRuler="0" workbookViewId="0">
      <selection activeCell="R11" sqref="R11"/>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17.28515625" customWidth="1"/>
  </cols>
  <sheetData>
    <row r="1" spans="2:17" ht="10.9" customHeight="1" x14ac:dyDescent="0.2">
      <c r="B1" s="250" t="s">
        <v>164</v>
      </c>
      <c r="C1" s="250"/>
      <c r="D1" s="250"/>
      <c r="E1" s="250"/>
      <c r="F1" s="250"/>
      <c r="G1" s="250"/>
      <c r="H1" s="250"/>
      <c r="I1" s="250"/>
      <c r="J1" s="250"/>
      <c r="K1" s="250"/>
      <c r="L1" s="250"/>
      <c r="M1" s="250"/>
      <c r="N1" s="250"/>
      <c r="O1" s="250"/>
      <c r="P1" s="250"/>
      <c r="Q1" s="250"/>
    </row>
    <row r="2" spans="2:17" ht="10.9" customHeight="1" x14ac:dyDescent="0.2">
      <c r="C2" s="247">
        <v>2023</v>
      </c>
      <c r="D2" s="235"/>
      <c r="E2" s="235"/>
      <c r="F2" s="235"/>
      <c r="H2" s="247">
        <v>2022</v>
      </c>
      <c r="I2" s="235"/>
      <c r="J2" s="235"/>
      <c r="K2" s="235"/>
      <c r="M2" s="61">
        <v>2023</v>
      </c>
      <c r="O2" s="61">
        <v>2022</v>
      </c>
      <c r="Q2" s="61">
        <v>2022</v>
      </c>
    </row>
    <row r="3" spans="2:17"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row>
    <row r="4" spans="2:17" ht="10.9" customHeight="1" x14ac:dyDescent="0.2">
      <c r="B4" s="83"/>
      <c r="C4" s="58"/>
      <c r="D4" s="58"/>
      <c r="E4" s="58"/>
      <c r="F4" s="58"/>
      <c r="G4" s="58"/>
      <c r="H4" s="58"/>
      <c r="I4" s="58"/>
      <c r="J4" s="58"/>
      <c r="K4" s="58"/>
      <c r="L4" s="58"/>
      <c r="M4" s="58"/>
      <c r="N4" s="58"/>
      <c r="O4" s="58"/>
      <c r="P4" s="58"/>
      <c r="Q4" s="58"/>
    </row>
    <row r="5" spans="2:17" ht="10.9" customHeight="1" x14ac:dyDescent="0.2">
      <c r="B5" s="75" t="s">
        <v>148</v>
      </c>
    </row>
    <row r="6" spans="2:17" ht="10.9" customHeight="1" x14ac:dyDescent="0.2">
      <c r="B6" s="76" t="s">
        <v>149</v>
      </c>
      <c r="C6" s="27">
        <v>0</v>
      </c>
      <c r="D6" s="27">
        <v>0</v>
      </c>
      <c r="E6" s="27">
        <v>0</v>
      </c>
      <c r="F6" s="27">
        <v>7</v>
      </c>
      <c r="G6" s="48"/>
      <c r="H6" s="27">
        <v>7</v>
      </c>
      <c r="I6" s="27">
        <v>7</v>
      </c>
      <c r="J6" s="27">
        <v>8</v>
      </c>
      <c r="K6" s="27">
        <v>9</v>
      </c>
      <c r="L6" s="48"/>
      <c r="M6" s="27">
        <v>7</v>
      </c>
      <c r="N6" s="48"/>
      <c r="O6" s="27">
        <v>9</v>
      </c>
      <c r="P6" s="48"/>
      <c r="Q6" s="27">
        <v>31</v>
      </c>
    </row>
    <row r="7" spans="2:17" ht="10.9" customHeight="1" x14ac:dyDescent="0.2">
      <c r="B7" s="76" t="s">
        <v>150</v>
      </c>
      <c r="C7" s="27">
        <v>0</v>
      </c>
      <c r="D7" s="27">
        <v>0</v>
      </c>
      <c r="E7" s="27">
        <v>0</v>
      </c>
      <c r="F7" s="27">
        <v>59</v>
      </c>
      <c r="G7" s="48"/>
      <c r="H7" s="27">
        <v>54</v>
      </c>
      <c r="I7" s="27">
        <v>51</v>
      </c>
      <c r="J7" s="27">
        <v>51</v>
      </c>
      <c r="K7" s="27">
        <v>54</v>
      </c>
      <c r="L7" s="48"/>
      <c r="M7" s="27">
        <v>59</v>
      </c>
      <c r="N7" s="48"/>
      <c r="O7" s="27">
        <v>54</v>
      </c>
      <c r="P7" s="48"/>
      <c r="Q7" s="27">
        <v>210</v>
      </c>
    </row>
    <row r="8" spans="2:17" ht="10.9" customHeight="1" x14ac:dyDescent="0.2">
      <c r="B8" s="76" t="s">
        <v>151</v>
      </c>
      <c r="C8" s="29">
        <v>0</v>
      </c>
      <c r="D8" s="29">
        <v>0</v>
      </c>
      <c r="E8" s="29">
        <v>0</v>
      </c>
      <c r="F8" s="29">
        <v>0</v>
      </c>
      <c r="G8" s="48"/>
      <c r="H8" s="29">
        <v>0</v>
      </c>
      <c r="I8" s="29">
        <v>0</v>
      </c>
      <c r="J8" s="29">
        <v>0</v>
      </c>
      <c r="K8" s="29">
        <v>0</v>
      </c>
      <c r="L8" s="48"/>
      <c r="M8" s="29">
        <v>0</v>
      </c>
      <c r="N8" s="48"/>
      <c r="O8" s="29">
        <v>0</v>
      </c>
      <c r="P8" s="48"/>
      <c r="Q8" s="29">
        <v>0</v>
      </c>
    </row>
    <row r="9" spans="2:17" ht="10.9" customHeight="1" x14ac:dyDescent="0.2">
      <c r="B9" s="77" t="s">
        <v>152</v>
      </c>
      <c r="C9" s="78">
        <v>0</v>
      </c>
      <c r="D9" s="78">
        <v>0</v>
      </c>
      <c r="E9" s="78">
        <v>0</v>
      </c>
      <c r="F9" s="78">
        <v>66</v>
      </c>
      <c r="G9" s="48"/>
      <c r="H9" s="78">
        <v>61</v>
      </c>
      <c r="I9" s="78">
        <v>58</v>
      </c>
      <c r="J9" s="78">
        <v>59</v>
      </c>
      <c r="K9" s="78">
        <v>63</v>
      </c>
      <c r="L9" s="48"/>
      <c r="M9" s="78">
        <v>66</v>
      </c>
      <c r="N9" s="48"/>
      <c r="O9" s="78">
        <v>63</v>
      </c>
      <c r="P9" s="48"/>
      <c r="Q9" s="78">
        <v>241</v>
      </c>
    </row>
    <row r="10" spans="2:17" ht="10.9" customHeight="1" x14ac:dyDescent="0.2">
      <c r="B10" s="77" t="s">
        <v>153</v>
      </c>
      <c r="C10" s="49">
        <v>0</v>
      </c>
      <c r="D10" s="49">
        <v>0</v>
      </c>
      <c r="E10" s="49">
        <v>0</v>
      </c>
      <c r="F10" s="49">
        <v>0</v>
      </c>
      <c r="G10" s="48"/>
      <c r="H10" s="49">
        <v>0</v>
      </c>
      <c r="I10" s="49">
        <v>0</v>
      </c>
      <c r="J10" s="49">
        <v>0</v>
      </c>
      <c r="K10" s="49">
        <v>0</v>
      </c>
      <c r="L10" s="48"/>
      <c r="M10" s="49">
        <v>0</v>
      </c>
      <c r="N10" s="48"/>
      <c r="O10" s="49">
        <v>0</v>
      </c>
      <c r="P10" s="48"/>
      <c r="Q10" s="49">
        <v>0</v>
      </c>
    </row>
    <row r="11" spans="2:17" ht="10.9" customHeight="1" x14ac:dyDescent="0.2">
      <c r="B11" s="77" t="s">
        <v>154</v>
      </c>
      <c r="C11" s="79">
        <v>0</v>
      </c>
      <c r="D11" s="79">
        <v>0</v>
      </c>
      <c r="E11" s="79">
        <v>0</v>
      </c>
      <c r="F11" s="79">
        <v>-4</v>
      </c>
      <c r="G11" s="48"/>
      <c r="H11" s="79">
        <v>3</v>
      </c>
      <c r="I11" s="79">
        <v>-1</v>
      </c>
      <c r="J11" s="79">
        <v>0</v>
      </c>
      <c r="K11" s="79">
        <v>-4</v>
      </c>
      <c r="L11" s="48"/>
      <c r="M11" s="79">
        <v>-4</v>
      </c>
      <c r="N11" s="48"/>
      <c r="O11" s="79">
        <v>-4</v>
      </c>
      <c r="P11" s="48"/>
      <c r="Q11" s="79">
        <v>-2</v>
      </c>
    </row>
    <row r="12" spans="2:17" ht="10.9" customHeight="1" thickBot="1" x14ac:dyDescent="0.25">
      <c r="B12" s="80" t="s">
        <v>155</v>
      </c>
      <c r="C12" s="31">
        <v>0</v>
      </c>
      <c r="D12" s="31">
        <v>0</v>
      </c>
      <c r="E12" s="31">
        <v>0</v>
      </c>
      <c r="F12" s="31">
        <v>62</v>
      </c>
      <c r="G12" s="48"/>
      <c r="H12" s="31">
        <v>64</v>
      </c>
      <c r="I12" s="31">
        <v>57</v>
      </c>
      <c r="J12" s="31">
        <v>59</v>
      </c>
      <c r="K12" s="31">
        <v>59</v>
      </c>
      <c r="L12" s="48"/>
      <c r="M12" s="31">
        <v>62</v>
      </c>
      <c r="N12" s="48"/>
      <c r="O12" s="31">
        <v>59</v>
      </c>
      <c r="P12" s="48"/>
      <c r="Q12" s="31">
        <v>239</v>
      </c>
    </row>
    <row r="13" spans="2:17" ht="10.9" customHeight="1" thickTop="1" x14ac:dyDescent="0.2">
      <c r="B13" s="56"/>
      <c r="C13" s="74"/>
      <c r="D13" s="74"/>
      <c r="E13" s="74"/>
      <c r="F13" s="74"/>
      <c r="G13" s="48"/>
      <c r="H13" s="74"/>
      <c r="I13" s="74"/>
      <c r="J13" s="74"/>
      <c r="K13" s="74"/>
      <c r="L13" s="48"/>
      <c r="M13" s="74"/>
      <c r="N13" s="48"/>
      <c r="O13" s="74"/>
      <c r="P13" s="48"/>
      <c r="Q13" s="74"/>
    </row>
    <row r="14" spans="2:17" ht="10.9" customHeight="1" thickBot="1" x14ac:dyDescent="0.25">
      <c r="B14" s="75" t="s">
        <v>156</v>
      </c>
      <c r="C14" s="31">
        <v>0</v>
      </c>
      <c r="D14" s="31">
        <v>0</v>
      </c>
      <c r="E14" s="31">
        <v>0</v>
      </c>
      <c r="F14" s="31">
        <v>0</v>
      </c>
      <c r="G14" s="48"/>
      <c r="H14" s="31">
        <v>0</v>
      </c>
      <c r="I14" s="31">
        <v>0</v>
      </c>
      <c r="J14" s="31">
        <v>0</v>
      </c>
      <c r="K14" s="31">
        <v>0</v>
      </c>
      <c r="L14" s="48"/>
      <c r="M14" s="31">
        <v>0</v>
      </c>
      <c r="N14" s="48"/>
      <c r="O14" s="31">
        <v>0</v>
      </c>
      <c r="P14" s="48"/>
      <c r="Q14" s="31">
        <v>0</v>
      </c>
    </row>
    <row r="15" spans="2:17" ht="10.9" customHeight="1" thickTop="1" x14ac:dyDescent="0.2">
      <c r="B15" s="1"/>
      <c r="C15" s="81"/>
      <c r="D15" s="81"/>
      <c r="E15" s="81"/>
      <c r="F15" s="81"/>
      <c r="G15" s="1"/>
      <c r="H15" s="81"/>
      <c r="I15" s="81"/>
      <c r="J15" s="81"/>
      <c r="K15" s="81"/>
      <c r="L15" s="1"/>
      <c r="M15" s="81"/>
      <c r="N15" s="1"/>
      <c r="O15" s="81"/>
      <c r="P15" s="1"/>
      <c r="Q15" s="81"/>
    </row>
    <row r="16" spans="2:17" ht="10.9" customHeight="1" x14ac:dyDescent="0.2">
      <c r="B16" s="56" t="s">
        <v>157</v>
      </c>
      <c r="C16" s="27">
        <v>0</v>
      </c>
      <c r="D16" s="27">
        <v>0</v>
      </c>
      <c r="E16" s="27">
        <v>0</v>
      </c>
      <c r="F16" s="27">
        <v>38</v>
      </c>
      <c r="G16" s="48"/>
      <c r="H16" s="27">
        <v>42</v>
      </c>
      <c r="I16" s="27">
        <v>35</v>
      </c>
      <c r="J16" s="27">
        <v>35</v>
      </c>
      <c r="K16" s="27">
        <v>26</v>
      </c>
      <c r="L16" s="48"/>
      <c r="M16" s="27">
        <v>38</v>
      </c>
      <c r="N16" s="48"/>
      <c r="O16" s="27">
        <v>26</v>
      </c>
      <c r="P16" s="48"/>
      <c r="Q16" s="27">
        <v>138</v>
      </c>
    </row>
    <row r="17" spans="2:17" ht="10.9" customHeight="1" x14ac:dyDescent="0.2">
      <c r="B17" s="56" t="s">
        <v>158</v>
      </c>
      <c r="C17" s="49">
        <v>0</v>
      </c>
      <c r="D17" s="49">
        <v>0</v>
      </c>
      <c r="E17" s="49">
        <v>0</v>
      </c>
      <c r="F17" s="49">
        <v>-5</v>
      </c>
      <c r="G17" s="48"/>
      <c r="H17" s="49">
        <v>-5</v>
      </c>
      <c r="I17" s="49">
        <v>-4</v>
      </c>
      <c r="J17" s="49">
        <v>-4</v>
      </c>
      <c r="K17" s="49">
        <v>-5</v>
      </c>
      <c r="L17" s="48"/>
      <c r="M17" s="49">
        <v>-5</v>
      </c>
      <c r="N17" s="48"/>
      <c r="O17" s="49">
        <v>-5</v>
      </c>
      <c r="P17" s="48"/>
      <c r="Q17" s="49">
        <v>-18</v>
      </c>
    </row>
    <row r="18" spans="2:17" ht="10.9" customHeight="1" x14ac:dyDescent="0.2">
      <c r="C18" s="53"/>
      <c r="D18" s="53"/>
      <c r="E18" s="53"/>
      <c r="F18" s="53"/>
      <c r="G18" s="48"/>
      <c r="H18" s="53"/>
      <c r="I18" s="53"/>
      <c r="J18" s="53"/>
      <c r="K18" s="53"/>
      <c r="L18" s="48"/>
      <c r="M18" s="53"/>
      <c r="N18" s="48"/>
      <c r="O18" s="53"/>
      <c r="P18" s="48"/>
      <c r="Q18" s="53"/>
    </row>
    <row r="19" spans="2:17" ht="10.9" customHeight="1" x14ac:dyDescent="0.2">
      <c r="B19" s="56" t="s">
        <v>159</v>
      </c>
      <c r="C19" s="27">
        <v>0</v>
      </c>
      <c r="D19" s="27">
        <v>0</v>
      </c>
      <c r="E19" s="27">
        <v>0</v>
      </c>
      <c r="F19" s="27">
        <v>-30</v>
      </c>
      <c r="G19" s="48"/>
      <c r="H19" s="27">
        <v>-25</v>
      </c>
      <c r="I19" s="27">
        <v>-23</v>
      </c>
      <c r="J19" s="27">
        <v>-35</v>
      </c>
      <c r="K19" s="27">
        <v>-21</v>
      </c>
      <c r="L19" s="48"/>
      <c r="M19" s="27">
        <v>-30</v>
      </c>
      <c r="N19" s="48"/>
      <c r="O19" s="27">
        <v>-21</v>
      </c>
      <c r="P19" s="48"/>
      <c r="Q19" s="27">
        <v>-104</v>
      </c>
    </row>
    <row r="20" spans="2:17" ht="10.9" customHeight="1" x14ac:dyDescent="0.2">
      <c r="C20" s="53"/>
      <c r="D20" s="53"/>
      <c r="E20" s="53"/>
      <c r="F20" s="53"/>
      <c r="G20" s="48"/>
      <c r="H20" s="53"/>
      <c r="I20" s="53"/>
      <c r="J20" s="53"/>
      <c r="K20" s="53"/>
      <c r="L20" s="48"/>
      <c r="M20" s="53"/>
      <c r="N20" s="48"/>
      <c r="O20" s="53"/>
      <c r="P20" s="48"/>
      <c r="Q20" s="53"/>
    </row>
    <row r="21" spans="2:17" ht="10.9" customHeight="1" x14ac:dyDescent="0.2">
      <c r="B21" s="56" t="s">
        <v>160</v>
      </c>
      <c r="C21" s="27">
        <v>0</v>
      </c>
      <c r="D21" s="27">
        <v>0</v>
      </c>
      <c r="E21" s="27">
        <v>0</v>
      </c>
      <c r="F21" s="27">
        <v>0</v>
      </c>
      <c r="G21" s="48"/>
      <c r="H21" s="27">
        <v>0</v>
      </c>
      <c r="I21" s="27">
        <v>0</v>
      </c>
      <c r="J21" s="27">
        <v>0</v>
      </c>
      <c r="K21" s="27">
        <v>0</v>
      </c>
      <c r="L21" s="48"/>
      <c r="M21" s="27">
        <v>0</v>
      </c>
      <c r="N21" s="48"/>
      <c r="O21" s="27">
        <v>0</v>
      </c>
      <c r="P21" s="48"/>
      <c r="Q21" s="27">
        <v>0</v>
      </c>
    </row>
    <row r="22" spans="2:17" ht="10.9" customHeight="1" x14ac:dyDescent="0.2">
      <c r="C22" s="41"/>
      <c r="D22" s="41"/>
      <c r="E22" s="41"/>
      <c r="F22" s="41"/>
      <c r="G22" s="48"/>
      <c r="H22" s="41"/>
      <c r="I22" s="41"/>
      <c r="J22" s="41"/>
      <c r="K22" s="41"/>
      <c r="L22" s="48"/>
      <c r="M22" s="41"/>
      <c r="N22" s="48"/>
      <c r="O22" s="41"/>
      <c r="P22" s="48"/>
      <c r="Q22" s="41"/>
    </row>
    <row r="23" spans="2:17" ht="10.9" customHeight="1" thickBot="1" x14ac:dyDescent="0.25">
      <c r="B23" s="75" t="s">
        <v>161</v>
      </c>
      <c r="C23" s="31">
        <v>0</v>
      </c>
      <c r="D23" s="31">
        <v>0</v>
      </c>
      <c r="E23" s="31">
        <v>0</v>
      </c>
      <c r="F23" s="31">
        <v>65</v>
      </c>
      <c r="G23" s="48"/>
      <c r="H23" s="31">
        <v>76</v>
      </c>
      <c r="I23" s="31">
        <v>65</v>
      </c>
      <c r="J23" s="31">
        <v>55</v>
      </c>
      <c r="K23" s="31">
        <v>59</v>
      </c>
      <c r="L23" s="48"/>
      <c r="M23" s="31">
        <v>65</v>
      </c>
      <c r="N23" s="48"/>
      <c r="O23" s="31">
        <v>59</v>
      </c>
      <c r="P23" s="48"/>
      <c r="Q23" s="31">
        <v>255</v>
      </c>
    </row>
    <row r="24" spans="2:17" ht="10.9" customHeight="1" thickTop="1" x14ac:dyDescent="0.2">
      <c r="C24" s="86"/>
      <c r="D24" s="86"/>
      <c r="E24" s="86"/>
      <c r="F24" s="86"/>
      <c r="H24" s="86"/>
      <c r="I24" s="86"/>
      <c r="J24" s="86"/>
      <c r="K24" s="86"/>
      <c r="M24" s="86"/>
      <c r="O24" s="86"/>
      <c r="Q24" s="86"/>
    </row>
    <row r="25" spans="2:17" ht="19.149999999999999" customHeight="1" x14ac:dyDescent="0.2">
      <c r="B25" s="249" t="s">
        <v>134</v>
      </c>
      <c r="C25" s="249"/>
      <c r="D25" s="249"/>
      <c r="E25" s="249"/>
      <c r="F25" s="249"/>
      <c r="G25" s="249"/>
      <c r="H25" s="249"/>
      <c r="I25" s="249"/>
      <c r="J25" s="249"/>
      <c r="K25" s="249"/>
      <c r="L25" s="249"/>
      <c r="M25" s="249"/>
      <c r="N25" s="249"/>
      <c r="O25" s="249"/>
      <c r="P25" s="249"/>
      <c r="Q25" s="249"/>
    </row>
    <row r="26" spans="2:17" ht="19.149999999999999" customHeight="1" x14ac:dyDescent="0.2">
      <c r="B26" s="243" t="s">
        <v>135</v>
      </c>
      <c r="C26" s="235"/>
      <c r="D26" s="235"/>
      <c r="E26" s="235"/>
      <c r="F26" s="235"/>
      <c r="G26" s="235"/>
      <c r="H26" s="235"/>
      <c r="I26" s="235"/>
      <c r="J26" s="235"/>
      <c r="K26" s="235"/>
      <c r="L26" s="235"/>
      <c r="M26" s="235"/>
      <c r="N26" s="235"/>
      <c r="O26" s="235"/>
      <c r="P26" s="235"/>
      <c r="Q26" s="235"/>
    </row>
  </sheetData>
  <mergeCells count="5">
    <mergeCell ref="B26:Q26"/>
    <mergeCell ref="C2:F2"/>
    <mergeCell ref="H2:K2"/>
    <mergeCell ref="B1:Q1"/>
    <mergeCell ref="B25:Q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26"/>
  <sheetViews>
    <sheetView showRuler="0" workbookViewId="0">
      <selection activeCell="R11" sqref="R11"/>
    </sheetView>
  </sheetViews>
  <sheetFormatPr baseColWidth="10" defaultColWidth="13.7109375" defaultRowHeight="12.75" x14ac:dyDescent="0.2"/>
  <cols>
    <col min="1" max="1" width="17.28515625" customWidth="1"/>
    <col min="2" max="2" width="45.28515625" customWidth="1"/>
    <col min="3" max="5" width="7.5703125" hidden="1" customWidth="1"/>
    <col min="6" max="6" width="7.5703125" customWidth="1"/>
    <col min="7" max="7" width="0.28515625" customWidth="1"/>
    <col min="8" max="11" width="7.5703125" customWidth="1"/>
    <col min="12" max="12" width="0.28515625" customWidth="1"/>
    <col min="13" max="13" width="7.5703125" hidden="1" customWidth="1"/>
    <col min="14" max="14" width="0.28515625" hidden="1" customWidth="1"/>
    <col min="15" max="15" width="7.5703125" hidden="1" customWidth="1"/>
    <col min="16" max="16" width="0.28515625" hidden="1" customWidth="1"/>
    <col min="17" max="17" width="7.5703125" customWidth="1"/>
    <col min="18" max="18" width="17.28515625" customWidth="1"/>
  </cols>
  <sheetData>
    <row r="1" spans="2:17" ht="10.9" customHeight="1" x14ac:dyDescent="0.2">
      <c r="B1" s="250" t="s">
        <v>165</v>
      </c>
      <c r="C1" s="250"/>
      <c r="D1" s="250"/>
      <c r="E1" s="250"/>
      <c r="F1" s="250"/>
      <c r="G1" s="250"/>
      <c r="H1" s="250"/>
      <c r="I1" s="250"/>
      <c r="J1" s="250"/>
      <c r="K1" s="250"/>
      <c r="L1" s="250"/>
      <c r="M1" s="250"/>
      <c r="N1" s="250"/>
      <c r="O1" s="250"/>
      <c r="P1" s="250"/>
      <c r="Q1" s="250"/>
    </row>
    <row r="2" spans="2:17" ht="10.9" customHeight="1" x14ac:dyDescent="0.2">
      <c r="C2" s="247">
        <v>2023</v>
      </c>
      <c r="D2" s="235"/>
      <c r="E2" s="235"/>
      <c r="F2" s="235"/>
      <c r="H2" s="247">
        <v>2022</v>
      </c>
      <c r="I2" s="235"/>
      <c r="J2" s="235"/>
      <c r="K2" s="235"/>
      <c r="M2" s="61">
        <v>2023</v>
      </c>
      <c r="O2" s="61">
        <v>2022</v>
      </c>
      <c r="Q2" s="61">
        <v>2022</v>
      </c>
    </row>
    <row r="3" spans="2:17" ht="10.9" customHeight="1" x14ac:dyDescent="0.2">
      <c r="B3" s="22" t="s">
        <v>95</v>
      </c>
      <c r="C3" s="62" t="s">
        <v>136</v>
      </c>
      <c r="D3" s="62" t="s">
        <v>137</v>
      </c>
      <c r="E3" s="62" t="s">
        <v>138</v>
      </c>
      <c r="F3" s="62" t="s">
        <v>139</v>
      </c>
      <c r="G3" s="41"/>
      <c r="H3" s="62" t="s">
        <v>136</v>
      </c>
      <c r="I3" s="62" t="s">
        <v>137</v>
      </c>
      <c r="J3" s="62" t="s">
        <v>138</v>
      </c>
      <c r="K3" s="62" t="s">
        <v>139</v>
      </c>
      <c r="L3" s="41"/>
      <c r="M3" s="62" t="s">
        <v>140</v>
      </c>
      <c r="N3" s="41"/>
      <c r="O3" s="62" t="s">
        <v>140</v>
      </c>
      <c r="P3" s="41"/>
      <c r="Q3" s="62" t="s">
        <v>141</v>
      </c>
    </row>
    <row r="4" spans="2:17" ht="10.9" customHeight="1" x14ac:dyDescent="0.2">
      <c r="B4" s="83"/>
      <c r="C4" s="58"/>
      <c r="D4" s="58"/>
      <c r="E4" s="58"/>
      <c r="F4" s="58"/>
      <c r="G4" s="58"/>
      <c r="H4" s="58"/>
      <c r="I4" s="58"/>
      <c r="J4" s="58"/>
      <c r="K4" s="58"/>
      <c r="L4" s="58"/>
      <c r="M4" s="58"/>
      <c r="N4" s="58"/>
      <c r="O4" s="58"/>
      <c r="P4" s="58"/>
      <c r="Q4" s="58"/>
    </row>
    <row r="5" spans="2:17" ht="10.9" customHeight="1" x14ac:dyDescent="0.2">
      <c r="B5" s="75" t="s">
        <v>148</v>
      </c>
    </row>
    <row r="6" spans="2:17" ht="10.9" customHeight="1" x14ac:dyDescent="0.2">
      <c r="B6" s="76" t="s">
        <v>149</v>
      </c>
      <c r="C6" s="27">
        <v>0</v>
      </c>
      <c r="D6" s="27">
        <v>0</v>
      </c>
      <c r="E6" s="27">
        <v>0</v>
      </c>
      <c r="F6" s="27">
        <v>9</v>
      </c>
      <c r="G6" s="48"/>
      <c r="H6" s="27">
        <v>8</v>
      </c>
      <c r="I6" s="27">
        <v>8</v>
      </c>
      <c r="J6" s="27">
        <v>8</v>
      </c>
      <c r="K6" s="27">
        <v>8</v>
      </c>
      <c r="L6" s="48"/>
      <c r="M6" s="27">
        <v>9</v>
      </c>
      <c r="N6" s="48"/>
      <c r="O6" s="27">
        <v>8</v>
      </c>
      <c r="P6" s="48"/>
      <c r="Q6" s="27">
        <v>32</v>
      </c>
    </row>
    <row r="7" spans="2:17" ht="10.9" customHeight="1" x14ac:dyDescent="0.2">
      <c r="B7" s="76" t="s">
        <v>150</v>
      </c>
      <c r="C7" s="27">
        <v>0</v>
      </c>
      <c r="D7" s="27">
        <v>0</v>
      </c>
      <c r="E7" s="27">
        <v>0</v>
      </c>
      <c r="F7" s="27">
        <v>17</v>
      </c>
      <c r="G7" s="48"/>
      <c r="H7" s="27">
        <v>19</v>
      </c>
      <c r="I7" s="27">
        <v>17</v>
      </c>
      <c r="J7" s="27">
        <v>19</v>
      </c>
      <c r="K7" s="27">
        <v>13</v>
      </c>
      <c r="L7" s="48"/>
      <c r="M7" s="27">
        <v>17</v>
      </c>
      <c r="N7" s="48"/>
      <c r="O7" s="27">
        <v>13</v>
      </c>
      <c r="P7" s="48"/>
      <c r="Q7" s="27">
        <v>68</v>
      </c>
    </row>
    <row r="8" spans="2:17" ht="10.9" customHeight="1" x14ac:dyDescent="0.2">
      <c r="B8" s="76" t="s">
        <v>151</v>
      </c>
      <c r="C8" s="29">
        <v>0</v>
      </c>
      <c r="D8" s="29">
        <v>0</v>
      </c>
      <c r="E8" s="29">
        <v>0</v>
      </c>
      <c r="F8" s="29">
        <v>13</v>
      </c>
      <c r="G8" s="48"/>
      <c r="H8" s="29">
        <v>11</v>
      </c>
      <c r="I8" s="29">
        <v>10</v>
      </c>
      <c r="J8" s="29">
        <v>10</v>
      </c>
      <c r="K8" s="29">
        <v>10</v>
      </c>
      <c r="L8" s="48"/>
      <c r="M8" s="29">
        <v>13</v>
      </c>
      <c r="N8" s="48"/>
      <c r="O8" s="29">
        <v>10</v>
      </c>
      <c r="P8" s="48"/>
      <c r="Q8" s="29">
        <v>41</v>
      </c>
    </row>
    <row r="9" spans="2:17" ht="10.9" customHeight="1" x14ac:dyDescent="0.2">
      <c r="B9" s="77" t="s">
        <v>152</v>
      </c>
      <c r="C9" s="78">
        <v>0</v>
      </c>
      <c r="D9" s="78">
        <v>0</v>
      </c>
      <c r="E9" s="78">
        <v>0</v>
      </c>
      <c r="F9" s="78">
        <v>39</v>
      </c>
      <c r="G9" s="48"/>
      <c r="H9" s="78">
        <v>38</v>
      </c>
      <c r="I9" s="78">
        <v>35</v>
      </c>
      <c r="J9" s="78">
        <v>37</v>
      </c>
      <c r="K9" s="78">
        <v>31</v>
      </c>
      <c r="L9" s="48"/>
      <c r="M9" s="78">
        <v>39</v>
      </c>
      <c r="N9" s="48"/>
      <c r="O9" s="78">
        <v>31</v>
      </c>
      <c r="P9" s="48"/>
      <c r="Q9" s="78">
        <v>141</v>
      </c>
    </row>
    <row r="10" spans="2:17" ht="10.9" customHeight="1" x14ac:dyDescent="0.2">
      <c r="B10" s="77" t="s">
        <v>153</v>
      </c>
      <c r="C10" s="49">
        <v>0</v>
      </c>
      <c r="D10" s="49">
        <v>0</v>
      </c>
      <c r="E10" s="49">
        <v>0</v>
      </c>
      <c r="F10" s="49">
        <v>-3</v>
      </c>
      <c r="G10" s="48"/>
      <c r="H10" s="49">
        <v>-2</v>
      </c>
      <c r="I10" s="49">
        <v>-1</v>
      </c>
      <c r="J10" s="49">
        <v>-2</v>
      </c>
      <c r="K10" s="49">
        <v>-1</v>
      </c>
      <c r="L10" s="48"/>
      <c r="M10" s="49">
        <v>-3</v>
      </c>
      <c r="N10" s="48"/>
      <c r="O10" s="49">
        <v>-1</v>
      </c>
      <c r="P10" s="48"/>
      <c r="Q10" s="49">
        <v>-6</v>
      </c>
    </row>
    <row r="11" spans="2:17" ht="10.9" customHeight="1" x14ac:dyDescent="0.2">
      <c r="B11" s="77" t="s">
        <v>154</v>
      </c>
      <c r="C11" s="79">
        <v>0</v>
      </c>
      <c r="D11" s="79">
        <v>0</v>
      </c>
      <c r="E11" s="79">
        <v>0</v>
      </c>
      <c r="F11" s="79">
        <v>0</v>
      </c>
      <c r="G11" s="48"/>
      <c r="H11" s="79">
        <v>-2</v>
      </c>
      <c r="I11" s="79">
        <v>0</v>
      </c>
      <c r="J11" s="79">
        <v>-2</v>
      </c>
      <c r="K11" s="79">
        <v>1</v>
      </c>
      <c r="L11" s="48"/>
      <c r="M11" s="79">
        <v>0</v>
      </c>
      <c r="N11" s="48"/>
      <c r="O11" s="79">
        <v>1</v>
      </c>
      <c r="P11" s="48"/>
      <c r="Q11" s="79">
        <v>-3</v>
      </c>
    </row>
    <row r="12" spans="2:17" ht="10.9" customHeight="1" thickBot="1" x14ac:dyDescent="0.25">
      <c r="B12" s="80" t="s">
        <v>155</v>
      </c>
      <c r="C12" s="31">
        <v>0</v>
      </c>
      <c r="D12" s="31">
        <v>0</v>
      </c>
      <c r="E12" s="31">
        <v>0</v>
      </c>
      <c r="F12" s="31">
        <v>36</v>
      </c>
      <c r="G12" s="48"/>
      <c r="H12" s="31">
        <v>34</v>
      </c>
      <c r="I12" s="31">
        <v>34</v>
      </c>
      <c r="J12" s="31">
        <v>33</v>
      </c>
      <c r="K12" s="31">
        <v>31</v>
      </c>
      <c r="L12" s="48"/>
      <c r="M12" s="31">
        <v>36</v>
      </c>
      <c r="N12" s="48"/>
      <c r="O12" s="31">
        <v>31</v>
      </c>
      <c r="P12" s="48"/>
      <c r="Q12" s="31">
        <v>132</v>
      </c>
    </row>
    <row r="13" spans="2:17" ht="10.9" customHeight="1" thickTop="1" x14ac:dyDescent="0.2">
      <c r="B13" s="56"/>
      <c r="C13" s="74"/>
      <c r="D13" s="74"/>
      <c r="E13" s="74"/>
      <c r="F13" s="74"/>
      <c r="G13" s="48"/>
      <c r="H13" s="74"/>
      <c r="I13" s="74"/>
      <c r="J13" s="74"/>
      <c r="K13" s="74"/>
      <c r="L13" s="48"/>
      <c r="M13" s="74"/>
      <c r="N13" s="48"/>
      <c r="O13" s="74"/>
      <c r="P13" s="48"/>
      <c r="Q13" s="74"/>
    </row>
    <row r="14" spans="2:17" ht="10.9" customHeight="1" thickBot="1" x14ac:dyDescent="0.25">
      <c r="B14" s="75" t="s">
        <v>156</v>
      </c>
      <c r="C14" s="31">
        <v>0</v>
      </c>
      <c r="D14" s="31">
        <v>0</v>
      </c>
      <c r="E14" s="31">
        <v>0</v>
      </c>
      <c r="F14" s="31">
        <v>0</v>
      </c>
      <c r="G14" s="48"/>
      <c r="H14" s="31">
        <v>0</v>
      </c>
      <c r="I14" s="31">
        <v>0</v>
      </c>
      <c r="J14" s="31">
        <v>0</v>
      </c>
      <c r="K14" s="31">
        <v>0</v>
      </c>
      <c r="L14" s="48"/>
      <c r="M14" s="31">
        <v>0</v>
      </c>
      <c r="N14" s="48"/>
      <c r="O14" s="31">
        <v>0</v>
      </c>
      <c r="P14" s="48"/>
      <c r="Q14" s="31">
        <v>0</v>
      </c>
    </row>
    <row r="15" spans="2:17" ht="10.9" customHeight="1" thickTop="1" x14ac:dyDescent="0.2">
      <c r="B15" s="1"/>
      <c r="C15" s="81"/>
      <c r="D15" s="81"/>
      <c r="E15" s="81"/>
      <c r="F15" s="81"/>
      <c r="G15" s="1"/>
      <c r="H15" s="81"/>
      <c r="I15" s="81"/>
      <c r="J15" s="81"/>
      <c r="K15" s="81"/>
      <c r="L15" s="1"/>
      <c r="M15" s="81"/>
      <c r="N15" s="1"/>
      <c r="O15" s="81"/>
      <c r="P15" s="1"/>
      <c r="Q15" s="81"/>
    </row>
    <row r="16" spans="2:17" ht="10.9" customHeight="1" x14ac:dyDescent="0.2">
      <c r="B16" s="56" t="s">
        <v>157</v>
      </c>
      <c r="C16" s="27">
        <v>0</v>
      </c>
      <c r="D16" s="27">
        <v>0</v>
      </c>
      <c r="E16" s="27">
        <v>0</v>
      </c>
      <c r="F16" s="27">
        <v>22</v>
      </c>
      <c r="G16" s="48"/>
      <c r="H16" s="27">
        <v>29</v>
      </c>
      <c r="I16" s="27">
        <v>33</v>
      </c>
      <c r="J16" s="27">
        <v>43</v>
      </c>
      <c r="K16" s="27">
        <v>28</v>
      </c>
      <c r="L16" s="48"/>
      <c r="M16" s="27">
        <v>22</v>
      </c>
      <c r="N16" s="48"/>
      <c r="O16" s="27">
        <v>28</v>
      </c>
      <c r="P16" s="48"/>
      <c r="Q16" s="27">
        <v>133</v>
      </c>
    </row>
    <row r="17" spans="2:17" ht="10.9" customHeight="1" x14ac:dyDescent="0.2">
      <c r="B17" s="56" t="s">
        <v>158</v>
      </c>
      <c r="C17" s="49">
        <v>0</v>
      </c>
      <c r="D17" s="49">
        <v>0</v>
      </c>
      <c r="E17" s="49">
        <v>0</v>
      </c>
      <c r="F17" s="49">
        <v>-33</v>
      </c>
      <c r="G17" s="48"/>
      <c r="H17" s="49">
        <v>-22</v>
      </c>
      <c r="I17" s="49">
        <v>-19</v>
      </c>
      <c r="J17" s="49">
        <v>-25</v>
      </c>
      <c r="K17" s="49">
        <v>-19</v>
      </c>
      <c r="L17" s="48"/>
      <c r="M17" s="49">
        <v>-33</v>
      </c>
      <c r="N17" s="48"/>
      <c r="O17" s="49">
        <v>-19</v>
      </c>
      <c r="P17" s="48"/>
      <c r="Q17" s="49">
        <v>-85</v>
      </c>
    </row>
    <row r="18" spans="2:17" ht="10.9" customHeight="1" x14ac:dyDescent="0.2">
      <c r="C18" s="53"/>
      <c r="D18" s="53"/>
      <c r="E18" s="53"/>
      <c r="F18" s="53"/>
      <c r="G18" s="48"/>
      <c r="H18" s="53"/>
      <c r="I18" s="53"/>
      <c r="J18" s="53"/>
      <c r="K18" s="53"/>
      <c r="L18" s="48"/>
      <c r="M18" s="53"/>
      <c r="N18" s="48"/>
      <c r="O18" s="53"/>
      <c r="P18" s="48"/>
      <c r="Q18" s="53"/>
    </row>
    <row r="19" spans="2:17" ht="10.9" customHeight="1" x14ac:dyDescent="0.2">
      <c r="B19" s="56" t="s">
        <v>159</v>
      </c>
      <c r="C19" s="27">
        <v>0</v>
      </c>
      <c r="D19" s="27">
        <v>0</v>
      </c>
      <c r="E19" s="27">
        <v>0</v>
      </c>
      <c r="F19" s="27">
        <v>-8</v>
      </c>
      <c r="G19" s="48"/>
      <c r="H19" s="27">
        <v>-14</v>
      </c>
      <c r="I19" s="27">
        <v>-11</v>
      </c>
      <c r="J19" s="27">
        <v>-11</v>
      </c>
      <c r="K19" s="27">
        <v>-4</v>
      </c>
      <c r="L19" s="48"/>
      <c r="M19" s="27">
        <v>-8</v>
      </c>
      <c r="N19" s="48"/>
      <c r="O19" s="27">
        <v>-4</v>
      </c>
      <c r="P19" s="48"/>
      <c r="Q19" s="27">
        <v>-40</v>
      </c>
    </row>
    <row r="20" spans="2:17" ht="10.9" customHeight="1" x14ac:dyDescent="0.2">
      <c r="C20" s="53"/>
      <c r="D20" s="53"/>
      <c r="E20" s="53"/>
      <c r="F20" s="53"/>
      <c r="G20" s="48"/>
      <c r="H20" s="53"/>
      <c r="I20" s="53"/>
      <c r="J20" s="53"/>
      <c r="K20" s="53"/>
      <c r="L20" s="48"/>
      <c r="M20" s="53"/>
      <c r="N20" s="48"/>
      <c r="O20" s="53"/>
      <c r="P20" s="48"/>
      <c r="Q20" s="53"/>
    </row>
    <row r="21" spans="2:17" ht="10.9" customHeight="1" x14ac:dyDescent="0.2">
      <c r="B21" s="56" t="s">
        <v>160</v>
      </c>
      <c r="C21" s="27">
        <v>0</v>
      </c>
      <c r="D21" s="27">
        <v>0</v>
      </c>
      <c r="E21" s="27">
        <v>0</v>
      </c>
      <c r="F21" s="27">
        <v>0</v>
      </c>
      <c r="G21" s="48"/>
      <c r="H21" s="27">
        <v>0</v>
      </c>
      <c r="I21" s="27">
        <v>0</v>
      </c>
      <c r="J21" s="27">
        <v>0</v>
      </c>
      <c r="K21" s="27">
        <v>0</v>
      </c>
      <c r="L21" s="48"/>
      <c r="M21" s="27">
        <v>0</v>
      </c>
      <c r="N21" s="48"/>
      <c r="O21" s="27">
        <v>0</v>
      </c>
      <c r="P21" s="48"/>
      <c r="Q21" s="27">
        <v>0</v>
      </c>
    </row>
    <row r="22" spans="2:17" ht="10.9" customHeight="1" x14ac:dyDescent="0.2">
      <c r="C22" s="41"/>
      <c r="D22" s="41"/>
      <c r="E22" s="41"/>
      <c r="F22" s="41"/>
      <c r="G22" s="48"/>
      <c r="H22" s="41"/>
      <c r="I22" s="41"/>
      <c r="J22" s="41"/>
      <c r="K22" s="41"/>
      <c r="L22" s="48"/>
      <c r="M22" s="41"/>
      <c r="N22" s="48"/>
      <c r="O22" s="41"/>
      <c r="P22" s="48"/>
      <c r="Q22" s="41"/>
    </row>
    <row r="23" spans="2:17" ht="10.9" customHeight="1" thickBot="1" x14ac:dyDescent="0.25">
      <c r="B23" s="75" t="s">
        <v>161</v>
      </c>
      <c r="C23" s="31">
        <v>0</v>
      </c>
      <c r="D23" s="31">
        <v>0</v>
      </c>
      <c r="E23" s="31">
        <v>0</v>
      </c>
      <c r="F23" s="31">
        <v>17</v>
      </c>
      <c r="G23" s="48"/>
      <c r="H23" s="31">
        <v>27</v>
      </c>
      <c r="I23" s="31">
        <v>37</v>
      </c>
      <c r="J23" s="31">
        <v>40</v>
      </c>
      <c r="K23" s="31">
        <v>36</v>
      </c>
      <c r="L23" s="48"/>
      <c r="M23" s="31">
        <v>17</v>
      </c>
      <c r="N23" s="48"/>
      <c r="O23" s="31">
        <v>36</v>
      </c>
      <c r="P23" s="48"/>
      <c r="Q23" s="31">
        <v>140</v>
      </c>
    </row>
    <row r="24" spans="2:17" ht="10.9" customHeight="1" thickTop="1" x14ac:dyDescent="0.2">
      <c r="C24" s="86"/>
      <c r="D24" s="86"/>
      <c r="E24" s="86"/>
      <c r="F24" s="86"/>
      <c r="H24" s="86"/>
      <c r="I24" s="86"/>
      <c r="J24" s="86"/>
      <c r="K24" s="86"/>
      <c r="M24" s="86"/>
      <c r="O24" s="86"/>
      <c r="Q24" s="86"/>
    </row>
    <row r="25" spans="2:17" ht="19.149999999999999" customHeight="1" x14ac:dyDescent="0.2">
      <c r="B25" s="249" t="s">
        <v>134</v>
      </c>
      <c r="C25" s="249"/>
      <c r="D25" s="249"/>
      <c r="E25" s="249"/>
      <c r="F25" s="249"/>
      <c r="G25" s="249"/>
      <c r="H25" s="249"/>
      <c r="I25" s="249"/>
      <c r="J25" s="249"/>
      <c r="K25" s="249"/>
      <c r="L25" s="249"/>
      <c r="M25" s="249"/>
      <c r="N25" s="249"/>
      <c r="O25" s="249"/>
      <c r="P25" s="249"/>
      <c r="Q25" s="249"/>
    </row>
    <row r="26" spans="2:17" ht="19.149999999999999" customHeight="1" x14ac:dyDescent="0.2">
      <c r="B26" s="243" t="s">
        <v>135</v>
      </c>
      <c r="C26" s="235"/>
      <c r="D26" s="235"/>
      <c r="E26" s="235"/>
      <c r="F26" s="235"/>
      <c r="G26" s="235"/>
      <c r="H26" s="235"/>
      <c r="I26" s="235"/>
      <c r="J26" s="235"/>
      <c r="K26" s="235"/>
      <c r="L26" s="235"/>
      <c r="M26" s="235"/>
      <c r="N26" s="235"/>
      <c r="O26" s="235"/>
      <c r="P26" s="235"/>
      <c r="Q26" s="235"/>
    </row>
  </sheetData>
  <mergeCells count="5">
    <mergeCell ref="B26:Q26"/>
    <mergeCell ref="C2:F2"/>
    <mergeCell ref="H2:K2"/>
    <mergeCell ref="B1:Q1"/>
    <mergeCell ref="B25:Q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30</vt:i4>
      </vt:variant>
    </vt:vector>
  </HeadingPairs>
  <TitlesOfParts>
    <vt:vector size="60" baseType="lpstr">
      <vt:lpstr>General Information</vt:lpstr>
      <vt:lpstr>Notice</vt:lpstr>
      <vt:lpstr>Table of Contents</vt:lpstr>
      <vt:lpstr>Highlights</vt:lpstr>
      <vt:lpstr>Profitability</vt:lpstr>
      <vt:lpstr>DOE Core - Consolidated</vt:lpstr>
      <vt:lpstr>DOE Core - By segment - Insuran</vt:lpstr>
      <vt:lpstr>DOE Core - By segment - Wealth </vt:lpstr>
      <vt:lpstr>DOE Core - By segment - US Oper</vt:lpstr>
      <vt:lpstr>DOE Core - By segment - Investm</vt:lpstr>
      <vt:lpstr>DOE Core - By segment - Corpora</vt:lpstr>
      <vt:lpstr>DOE Core - By segment</vt:lpstr>
      <vt:lpstr>DOE Reported - Consolidated</vt:lpstr>
      <vt:lpstr>DOE Reported - By segment - Ins</vt:lpstr>
      <vt:lpstr>DOE Reported - By segment - Wea</vt:lpstr>
      <vt:lpstr>DOE Reported - By segment - US </vt:lpstr>
      <vt:lpstr>DOE Reported - By segment - Inv</vt:lpstr>
      <vt:lpstr>DOE Reported - By segment - Cor</vt:lpstr>
      <vt:lpstr>DOE Reported - By segment</vt:lpstr>
      <vt:lpstr>CSM Movement Analysis - Conso</vt:lpstr>
      <vt:lpstr>Core Earnings Adjustments</vt:lpstr>
      <vt:lpstr>Business Growth</vt:lpstr>
      <vt:lpstr>Invested Assets</vt:lpstr>
      <vt:lpstr>Solvency and Capitalisation</vt:lpstr>
      <vt:lpstr>Macro Sensitivity</vt:lpstr>
      <vt:lpstr>Share information</vt:lpstr>
      <vt:lpstr>Consolidated Income Statements</vt:lpstr>
      <vt:lpstr>Comprehensive Income</vt:lpstr>
      <vt:lpstr>Consolidated Financial position</vt:lpstr>
      <vt:lpstr>Glossary</vt:lpstr>
      <vt:lpstr>'Business Growth'!Zone_d_impression</vt:lpstr>
      <vt:lpstr>'Comprehensive Income'!Zone_d_impression</vt:lpstr>
      <vt:lpstr>'Consolidated Financial position'!Zone_d_impression</vt:lpstr>
      <vt:lpstr>'Consolidated Income Statements'!Zone_d_impression</vt:lpstr>
      <vt:lpstr>'Core Earnings Adjustments'!Zone_d_impression</vt:lpstr>
      <vt:lpstr>'CSM Movement Analysis - Conso'!Zone_d_impression</vt:lpstr>
      <vt:lpstr>'DOE Core - By segment'!Zone_d_impression</vt:lpstr>
      <vt:lpstr>'DOE Core - By segment - Corpora'!Zone_d_impression</vt:lpstr>
      <vt:lpstr>'DOE Core - By segment - Insuran'!Zone_d_impression</vt:lpstr>
      <vt:lpstr>'DOE Core - By segment - Investm'!Zone_d_impression</vt:lpstr>
      <vt:lpstr>'DOE Core - By segment - US Oper'!Zone_d_impression</vt:lpstr>
      <vt:lpstr>'DOE Core - By segment - Wealth '!Zone_d_impression</vt:lpstr>
      <vt:lpstr>'DOE Core - Consolidated'!Zone_d_impression</vt:lpstr>
      <vt:lpstr>'DOE Reported - By segment'!Zone_d_impression</vt:lpstr>
      <vt:lpstr>'DOE Reported - By segment - Cor'!Zone_d_impression</vt:lpstr>
      <vt:lpstr>'DOE Reported - By segment - Ins'!Zone_d_impression</vt:lpstr>
      <vt:lpstr>'DOE Reported - By segment - Inv'!Zone_d_impression</vt:lpstr>
      <vt:lpstr>'DOE Reported - By segment - US '!Zone_d_impression</vt:lpstr>
      <vt:lpstr>'DOE Reported - By segment - Wea'!Zone_d_impression</vt:lpstr>
      <vt:lpstr>'DOE Reported - Consolidated'!Zone_d_impression</vt:lpstr>
      <vt:lpstr>'General Information'!Zone_d_impression</vt:lpstr>
      <vt:lpstr>Glossary!Zone_d_impression</vt:lpstr>
      <vt:lpstr>Highlights!Zone_d_impression</vt:lpstr>
      <vt:lpstr>'Invested Assets'!Zone_d_impression</vt:lpstr>
      <vt:lpstr>'Macro Sensitivity'!Zone_d_impression</vt:lpstr>
      <vt:lpstr>Notice!Zone_d_impression</vt:lpstr>
      <vt:lpstr>Profitability!Zone_d_impression</vt:lpstr>
      <vt:lpstr>'Share information'!Zone_d_impression</vt:lpstr>
      <vt:lpstr>'Solvency and Capitalisation'!Zone_d_impression</vt:lpstr>
      <vt:lpstr>'Table of Contents'!Zone_d_impression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Lacroix, Alexandra</cp:lastModifiedBy>
  <cp:revision>2</cp:revision>
  <dcterms:modified xsi:type="dcterms:W3CDTF">2023-05-09T12:11:31Z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