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autoCompressPictures="0" defaultThemeVersion="166925"/>
  <mc:AlternateContent xmlns:mc="http://schemas.openxmlformats.org/markup-compatibility/2006">
    <mc:Choice Requires="x15">
      <x15ac:absPath xmlns:x15ac="http://schemas.microsoft.com/office/spreadsheetml/2010/11/ac" url="M:\IA conso\2024\Activités mensuelles\03-Mars\Informations financières\SIP\SIP à envoyer\Version à transmettre à Josée\"/>
    </mc:Choice>
  </mc:AlternateContent>
  <xr:revisionPtr revIDLastSave="0" documentId="13_ncr:1_{5E7A32BB-BA0C-4427-AB38-3921C24AA79A}" xr6:coauthVersionLast="47" xr6:coauthVersionMax="47" xr10:uidLastSave="{00000000-0000-0000-0000-000000000000}"/>
  <bookViews>
    <workbookView xWindow="57480" yWindow="-120" windowWidth="29040" windowHeight="15720" tabRatio="500" firstSheet="24" activeTab="27" xr2:uid="{00000000-000D-0000-FFFF-FFFF00000000}"/>
  </bookViews>
  <sheets>
    <sheet name="General Information" sheetId="1" r:id="rId1"/>
    <sheet name="Notice" sheetId="2" r:id="rId2"/>
    <sheet name="Table of Contents" sheetId="3" r:id="rId3"/>
    <sheet name="Highlights" sheetId="4" r:id="rId4"/>
    <sheet name="Profitability" sheetId="5" r:id="rId5"/>
    <sheet name="DOE Core - Consolidated" sheetId="6" r:id="rId6"/>
    <sheet name="DOE Core - By segment - Insuran" sheetId="7" r:id="rId7"/>
    <sheet name="DOE Core - By segment - Wealth " sheetId="8" r:id="rId8"/>
    <sheet name="DOE Core - By segment - US Oper" sheetId="9" r:id="rId9"/>
    <sheet name="DOE Core - By segment - Investm" sheetId="10" r:id="rId10"/>
    <sheet name="DOE Core - By segment - Corpora" sheetId="11" r:id="rId11"/>
    <sheet name="DOE Core - By segment" sheetId="12" r:id="rId12"/>
    <sheet name="DOE Reported - Consolidated" sheetId="13" r:id="rId13"/>
    <sheet name="DOE Reported - By segment - Ins" sheetId="14" r:id="rId14"/>
    <sheet name="DOE Reported - By segment - Wea" sheetId="15" r:id="rId15"/>
    <sheet name="DOE Reported - By segment - US " sheetId="16" r:id="rId16"/>
    <sheet name="DOE Reported - By segment - Inv" sheetId="17" r:id="rId17"/>
    <sheet name="DOE Reported - By segment - Cor" sheetId="18" r:id="rId18"/>
    <sheet name="DOE Reported - By segment" sheetId="19" r:id="rId19"/>
    <sheet name="CSM Movement Analysis - Conso" sheetId="20" r:id="rId20"/>
    <sheet name="Core Earnings Adjustments" sheetId="21" r:id="rId21"/>
    <sheet name="Business Growth" sheetId="22" r:id="rId22"/>
    <sheet name="Invested Assets" sheetId="23" r:id="rId23"/>
    <sheet name="Solvency and Capitalisation" sheetId="24" r:id="rId24"/>
    <sheet name="Macro Sensitivity" sheetId="25" r:id="rId25"/>
    <sheet name="Share information" sheetId="26" r:id="rId26"/>
    <sheet name="Consolidated Income Statements" sheetId="27" r:id="rId27"/>
    <sheet name="Comprehensive Income" sheetId="28" r:id="rId28"/>
    <sheet name="Consolidated Financial position" sheetId="29" r:id="rId29"/>
    <sheet name="Glossary" sheetId="30" r:id="rId30"/>
  </sheets>
  <definedNames>
    <definedName name="_xlnm.Print_Area" localSheetId="21">'Business Growth'!$1:$43,'Business Growth'!$44:$70,'Business Growth'!$71:$114,'Business Growth'!$115:$156</definedName>
    <definedName name="_xlnm.Print_Area" localSheetId="27">'Comprehensive Income'!$1:$1048576</definedName>
    <definedName name="_xlnm.Print_Area" localSheetId="28">'Consolidated Financial position'!$1:$26,'Consolidated Financial position'!$28:$1048576</definedName>
    <definedName name="_xlnm.Print_Area" localSheetId="26">'Consolidated Income Statements'!$1:$1048576</definedName>
    <definedName name="_xlnm.Print_Area" localSheetId="20">'Core Earnings Adjustments'!$1:$29</definedName>
    <definedName name="_xlnm.Print_Area" localSheetId="19">'CSM Movement Analysis - Conso'!$1:$1048576</definedName>
    <definedName name="_xlnm.Print_Area" localSheetId="11">'DOE Core - By segment'!$1:$49</definedName>
    <definedName name="_xlnm.Print_Area" localSheetId="10">'DOE Core - By segment - Corpora'!$1:$1048576</definedName>
    <definedName name="_xlnm.Print_Area" localSheetId="6">'DOE Core - By segment - Insuran'!$1:$1048576</definedName>
    <definedName name="_xlnm.Print_Area" localSheetId="9">'DOE Core - By segment - Investm'!$1:$1048576</definedName>
    <definedName name="_xlnm.Print_Area" localSheetId="8">'DOE Core - By segment - US Oper'!$1:$1048576</definedName>
    <definedName name="_xlnm.Print_Area" localSheetId="7">'DOE Core - By segment - Wealth '!$1:$1048576</definedName>
    <definedName name="_xlnm.Print_Area" localSheetId="5">'DOE Core - Consolidated'!$1:$33</definedName>
    <definedName name="_xlnm.Print_Area" localSheetId="18">'DOE Reported - By segment'!$1:$42</definedName>
    <definedName name="_xlnm.Print_Area" localSheetId="17">'DOE Reported - By segment - Cor'!$1:$1048576</definedName>
    <definedName name="_xlnm.Print_Area" localSheetId="13">'DOE Reported - By segment - Ins'!$1:$44</definedName>
    <definedName name="_xlnm.Print_Area" localSheetId="16">'DOE Reported - By segment - Inv'!$1:$46</definedName>
    <definedName name="_xlnm.Print_Area" localSheetId="15">'DOE Reported - By segment - US '!$1:$1048576</definedName>
    <definedName name="_xlnm.Print_Area" localSheetId="14">'DOE Reported - By segment - Wea'!$1:$1048576</definedName>
    <definedName name="_xlnm.Print_Area" localSheetId="12">'DOE Reported - Consolidated'!$1:$47</definedName>
    <definedName name="_xlnm.Print_Area" localSheetId="0">'General Information'!$A$1:$E$38</definedName>
    <definedName name="_xlnm.Print_Area" localSheetId="29">Glossary!$B$1:$XFD$38</definedName>
    <definedName name="_xlnm.Print_Area" localSheetId="3">Highlights!$1:$47</definedName>
    <definedName name="_xlnm.Print_Area" localSheetId="22">'Invested Assets'!$1:$38,'Invested Assets'!$39:$69,'Invested Assets'!$70:$103,'Invested Assets'!$104:$140,'Invested Assets'!$141:$178,'Invested Assets'!$179:$209,'Invested Assets'!$210:$243,'Invested Assets'!$244:$1048576</definedName>
    <definedName name="_xlnm.Print_Area" localSheetId="24">'Macro Sensitivity'!$1:$54,'Macro Sensitivity'!$55:$101,'Macro Sensitivity'!$102:$145,'Macro Sensitivity'!$146:$172</definedName>
    <definedName name="_xlnm.Print_Area" localSheetId="1">Notice!$A$1:$H$11</definedName>
    <definedName name="_xlnm.Print_Area" localSheetId="4">Profitability!$1:$36</definedName>
    <definedName name="_xlnm.Print_Area" localSheetId="25">'Share information'!$1:$32,'Share information'!$33:$60</definedName>
    <definedName name="_xlnm.Print_Area" localSheetId="23">'Solvency and Capitalisation'!$1:$45,'Solvency and Capitalisation'!$46:$1048576</definedName>
    <definedName name="_xlnm.Print_Area" localSheetId="2">'Table of Contents'!$A$1:$C$23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2" i="29" l="1"/>
  <c r="D52" i="29"/>
  <c r="C52" i="29"/>
  <c r="E50" i="29"/>
  <c r="D50" i="29"/>
  <c r="C50" i="29"/>
  <c r="D48" i="29"/>
  <c r="C48" i="29"/>
  <c r="E47" i="29"/>
  <c r="D47" i="29"/>
  <c r="C47" i="29"/>
  <c r="E46" i="29"/>
  <c r="D46" i="29"/>
  <c r="C46" i="29"/>
  <c r="E43" i="29"/>
  <c r="D43" i="29"/>
  <c r="C43" i="29"/>
  <c r="E41" i="29"/>
  <c r="D41" i="29"/>
  <c r="C41" i="29"/>
  <c r="E40" i="29"/>
  <c r="D40" i="29"/>
  <c r="C40" i="29"/>
  <c r="E39" i="29"/>
  <c r="D39" i="29"/>
  <c r="C39" i="29"/>
  <c r="E38" i="29"/>
  <c r="D38" i="29"/>
  <c r="C38" i="29"/>
  <c r="E37" i="29"/>
  <c r="D37" i="29"/>
  <c r="C37" i="29"/>
  <c r="E36" i="29"/>
  <c r="D36" i="29"/>
  <c r="C36" i="29"/>
  <c r="E35" i="29"/>
  <c r="D35" i="29"/>
  <c r="C35" i="29"/>
  <c r="E34" i="29"/>
  <c r="D34" i="29"/>
  <c r="C34" i="29"/>
  <c r="E33" i="29"/>
  <c r="D33" i="29"/>
  <c r="C33" i="29"/>
  <c r="E32" i="29"/>
  <c r="D32" i="29"/>
  <c r="C32" i="29"/>
  <c r="E25" i="29"/>
  <c r="D25" i="29"/>
  <c r="C25" i="29"/>
  <c r="E23" i="29"/>
  <c r="D23" i="29"/>
  <c r="C23" i="29"/>
  <c r="E22" i="29"/>
  <c r="D22" i="29"/>
  <c r="C22" i="29"/>
  <c r="E21" i="29"/>
  <c r="D21" i="29"/>
  <c r="C21" i="29"/>
  <c r="E20" i="29"/>
  <c r="D20" i="29"/>
  <c r="C20" i="29"/>
  <c r="E19" i="29"/>
  <c r="D19" i="29"/>
  <c r="C19" i="29"/>
  <c r="E18" i="29"/>
  <c r="D18" i="29"/>
  <c r="C18" i="29"/>
  <c r="E17" i="29"/>
  <c r="D17" i="29"/>
  <c r="C17" i="29"/>
  <c r="E16" i="29"/>
  <c r="D16" i="29"/>
  <c r="C16" i="29"/>
  <c r="E15" i="29"/>
  <c r="D15" i="29"/>
  <c r="C15" i="29"/>
  <c r="E13" i="29"/>
  <c r="D13" i="29"/>
  <c r="C13" i="29"/>
  <c r="E12" i="29"/>
  <c r="D12" i="29"/>
  <c r="C12" i="29"/>
  <c r="E11" i="29"/>
  <c r="D11" i="29"/>
  <c r="C11" i="29"/>
  <c r="E10" i="29"/>
  <c r="D10" i="29"/>
  <c r="C10" i="29"/>
  <c r="E9" i="29"/>
  <c r="D9" i="29"/>
  <c r="C9" i="29"/>
  <c r="E8" i="29"/>
  <c r="D8" i="29"/>
  <c r="C8" i="29"/>
  <c r="E7" i="29"/>
  <c r="D7" i="29"/>
  <c r="C7" i="29"/>
  <c r="E6" i="29"/>
  <c r="D6" i="29"/>
  <c r="C6" i="29"/>
  <c r="D61" i="28"/>
  <c r="C61" i="28"/>
  <c r="B61" i="28"/>
  <c r="D60" i="28"/>
  <c r="C60" i="28"/>
  <c r="B60" i="28"/>
  <c r="D59" i="28"/>
  <c r="C59" i="28"/>
  <c r="B59" i="28"/>
  <c r="D58" i="28"/>
  <c r="C58" i="28"/>
  <c r="B58" i="28"/>
  <c r="D39" i="28"/>
  <c r="C39" i="28"/>
  <c r="B39" i="28"/>
  <c r="D38" i="28"/>
  <c r="C38" i="28"/>
  <c r="B38" i="28"/>
  <c r="D37" i="28"/>
  <c r="C37" i="28"/>
  <c r="B37" i="28"/>
  <c r="D28" i="28"/>
  <c r="C28" i="28"/>
  <c r="B28" i="28"/>
  <c r="D26" i="28"/>
  <c r="C26" i="28"/>
  <c r="B26" i="28"/>
  <c r="D24" i="28"/>
  <c r="C24" i="28"/>
  <c r="B24" i="28"/>
  <c r="D23" i="28"/>
  <c r="C23" i="28"/>
  <c r="B23" i="28"/>
  <c r="D22" i="28"/>
  <c r="C22" i="28"/>
  <c r="B22" i="28"/>
  <c r="D19" i="28"/>
  <c r="C19" i="28"/>
  <c r="B19" i="28"/>
  <c r="D18" i="28"/>
  <c r="C18" i="28"/>
  <c r="B18" i="28"/>
  <c r="D17" i="28"/>
  <c r="C17" i="28"/>
  <c r="B17" i="28"/>
  <c r="D14" i="28"/>
  <c r="C14" i="28"/>
  <c r="B14" i="28"/>
  <c r="D13" i="28"/>
  <c r="C13" i="28"/>
  <c r="B13" i="28"/>
  <c r="D12" i="28"/>
  <c r="C12" i="28"/>
  <c r="B12" i="28"/>
  <c r="D11" i="28"/>
  <c r="C11" i="28"/>
  <c r="B11" i="28"/>
  <c r="D6" i="28"/>
  <c r="C6" i="28"/>
  <c r="B6" i="28"/>
  <c r="E30" i="27"/>
  <c r="D30" i="27"/>
  <c r="C30" i="27"/>
  <c r="E29" i="27"/>
  <c r="D29" i="27"/>
  <c r="C29" i="27"/>
  <c r="E28" i="27"/>
  <c r="D28" i="27"/>
  <c r="C28" i="27"/>
  <c r="E27" i="27"/>
  <c r="D27" i="27"/>
  <c r="C27" i="27"/>
  <c r="E26" i="27"/>
  <c r="D26" i="27"/>
  <c r="C26" i="27"/>
  <c r="E25" i="27"/>
  <c r="D25" i="27"/>
  <c r="C25" i="27"/>
  <c r="E24" i="27"/>
  <c r="D24" i="27"/>
  <c r="C24" i="27"/>
  <c r="E23" i="27"/>
  <c r="D23" i="27"/>
  <c r="C23" i="27"/>
  <c r="E22" i="27"/>
  <c r="D22" i="27"/>
  <c r="C22" i="27"/>
  <c r="E21" i="27"/>
  <c r="D21" i="27"/>
  <c r="C21" i="27"/>
  <c r="E20" i="27"/>
  <c r="D20" i="27"/>
  <c r="C20" i="27"/>
  <c r="E19" i="27"/>
  <c r="D19" i="27"/>
  <c r="C19" i="27"/>
  <c r="E18" i="27"/>
  <c r="D18" i="27"/>
  <c r="C18" i="27"/>
  <c r="E17" i="27"/>
  <c r="D17" i="27"/>
  <c r="C17" i="27"/>
  <c r="E16" i="27"/>
  <c r="D16" i="27"/>
  <c r="C16" i="27"/>
  <c r="E15" i="27"/>
  <c r="D15" i="27"/>
  <c r="C15" i="27"/>
  <c r="E14" i="27"/>
  <c r="D14" i="27"/>
  <c r="C14" i="27"/>
  <c r="E13" i="27"/>
  <c r="D13" i="27"/>
  <c r="C13" i="27"/>
  <c r="E12" i="27"/>
  <c r="D12" i="27"/>
  <c r="C12" i="27"/>
  <c r="E8" i="27"/>
  <c r="D8" i="27"/>
  <c r="C8" i="27"/>
  <c r="E7" i="27"/>
  <c r="D7" i="27"/>
  <c r="C7" i="27"/>
  <c r="E6" i="27"/>
  <c r="D6" i="27"/>
  <c r="C6" i="27"/>
  <c r="E5" i="27"/>
  <c r="D5" i="27"/>
  <c r="C5" i="27"/>
  <c r="E41" i="26"/>
  <c r="D41" i="26"/>
  <c r="C41" i="26"/>
  <c r="E40" i="26"/>
  <c r="D40" i="26"/>
  <c r="C40" i="26"/>
  <c r="E39" i="26"/>
  <c r="D39" i="26"/>
  <c r="C39" i="26"/>
  <c r="E70" i="24"/>
  <c r="D70" i="24"/>
  <c r="C70" i="24"/>
  <c r="E61" i="24"/>
  <c r="D61" i="24"/>
  <c r="C61" i="24"/>
  <c r="E58" i="24"/>
  <c r="D58" i="24"/>
  <c r="C58" i="24"/>
  <c r="E55" i="24"/>
  <c r="D55" i="24"/>
  <c r="C55" i="24"/>
  <c r="E54" i="24"/>
  <c r="D54" i="24"/>
  <c r="C54" i="24"/>
  <c r="E18" i="24"/>
  <c r="D18" i="24"/>
  <c r="C18" i="24"/>
  <c r="E17" i="24"/>
  <c r="D17" i="24"/>
  <c r="C17" i="24"/>
  <c r="E16" i="24"/>
  <c r="D16" i="24"/>
  <c r="C16" i="24"/>
  <c r="E14" i="24"/>
  <c r="D14" i="24"/>
  <c r="C14" i="24"/>
  <c r="E11" i="24"/>
  <c r="D11" i="24"/>
  <c r="C11" i="24"/>
  <c r="E10" i="24"/>
  <c r="D10" i="24"/>
  <c r="C10" i="24"/>
  <c r="D9" i="24"/>
  <c r="C9" i="24"/>
  <c r="E8" i="24"/>
  <c r="D8" i="24"/>
  <c r="C8" i="24"/>
  <c r="E7" i="24"/>
  <c r="D7" i="24"/>
  <c r="C7" i="24"/>
  <c r="E5" i="24"/>
  <c r="D5" i="24"/>
  <c r="C5" i="24"/>
  <c r="E263" i="23"/>
  <c r="D263" i="23"/>
  <c r="C263" i="23"/>
  <c r="E248" i="23"/>
  <c r="D248" i="23"/>
  <c r="C248" i="23"/>
  <c r="E214" i="23"/>
  <c r="D214" i="23"/>
  <c r="C214" i="23"/>
  <c r="E183" i="23"/>
  <c r="D183" i="23"/>
  <c r="C183" i="23"/>
  <c r="E145" i="23"/>
  <c r="D145" i="23"/>
  <c r="C145" i="23"/>
  <c r="E123" i="23"/>
  <c r="D123" i="23"/>
  <c r="C123" i="23"/>
  <c r="E108" i="23"/>
  <c r="D108" i="23"/>
  <c r="C108" i="23"/>
  <c r="E74" i="23"/>
  <c r="D74" i="23"/>
  <c r="C74" i="23"/>
  <c r="E43" i="23"/>
  <c r="D43" i="23"/>
  <c r="C43" i="23"/>
  <c r="E5" i="23"/>
  <c r="D5" i="23"/>
  <c r="C5" i="23"/>
  <c r="E7" i="5"/>
  <c r="D7" i="5"/>
  <c r="C7" i="5"/>
  <c r="E6" i="5"/>
  <c r="D6" i="5"/>
  <c r="C6" i="5"/>
  <c r="E5" i="5"/>
  <c r="D5" i="5"/>
  <c r="C5" i="5"/>
</calcChain>
</file>

<file path=xl/sharedStrings.xml><?xml version="1.0" encoding="utf-8"?>
<sst xmlns="http://schemas.openxmlformats.org/spreadsheetml/2006/main" count="2430" uniqueCount="724">
  <si>
    <t>GENERAL INFORMATION</t>
  </si>
  <si>
    <t xml:space="preserve">iA Financial Group is one of the largest insurance and wealth management groups in Canada, with operations in the United States. Founded in 1892, it is an important Canadian public company and is listed on the Toronto Stock Exchange under the ticker symbols IAG (common shares) and IAF (preferred shares). iA Financial Group serves over five million clients, employs more than 9,500 people and is backed by a network of some 50,000 advisors.
</t>
  </si>
  <si>
    <t xml:space="preserve">iA Financial Corporation Inc. (“iA Financial Corporation” or the “Company”) is  the parent company of Industrial Alliance Insurance and Financial Services Inc. (“iA Insurance”) since January 1, 2019, pursuant to a plan of arrangement. </t>
  </si>
  <si>
    <t>Head Office</t>
  </si>
  <si>
    <t>Shareholder Services</t>
  </si>
  <si>
    <t>iA Financial Group</t>
  </si>
  <si>
    <t>For questions regarding share accounts, dividends, changes of address</t>
  </si>
  <si>
    <t>1080 Grande Allée West</t>
  </si>
  <si>
    <t>an ownership and other related matters, contact our transfer agent:</t>
  </si>
  <si>
    <t>PO Box 1907, Station Terminus</t>
  </si>
  <si>
    <t>Computershare Investor Services Inc.</t>
  </si>
  <si>
    <t>Quebec City, QC  G1K 7M3</t>
  </si>
  <si>
    <t>Telephone: 514-982-7555</t>
  </si>
  <si>
    <t>Telephone: 418-684-5000</t>
  </si>
  <si>
    <t>Toll-free: 1-877-684-5000</t>
  </si>
  <si>
    <t>Toll-free: 1-800-463-6236</t>
  </si>
  <si>
    <t>ia@computershare.com</t>
  </si>
  <si>
    <t>ia.ca</t>
  </si>
  <si>
    <t>Investor Relations</t>
  </si>
  <si>
    <t>Stock Exchange Listing</t>
  </si>
  <si>
    <t>For analysts, portfolio managers and investors requesting financial</t>
  </si>
  <si>
    <t>The common shares of iA Financial Corporation Inc. are listed</t>
  </si>
  <si>
    <t>information, contact our Investor Relations Department:</t>
  </si>
  <si>
    <t>on the Toronto Stock Exchange under the stock symbol IAG.</t>
  </si>
  <si>
    <t>Telephone: 418-684-5000, ext. 105862</t>
  </si>
  <si>
    <t>Toll-free: 1-800-463-6236, ext. 105862</t>
  </si>
  <si>
    <t>The preferred shares of Industrial Alliance Insurance and Financial Services Inc.</t>
  </si>
  <si>
    <t>Fax: 418-684-5192</t>
  </si>
  <si>
    <t>are listed on the Toronto Stock Exchange under the stock symbol IAF.</t>
  </si>
  <si>
    <t>investors@ia.ca</t>
  </si>
  <si>
    <t>Dividend Reinvestment and Share Purchase Plan</t>
  </si>
  <si>
    <t>Next Reporting Dates</t>
  </si>
  <si>
    <t>Computershare Trust Company of Canada</t>
  </si>
  <si>
    <t>2024 Second quarter - August 6, 2024 after market close</t>
  </si>
  <si>
    <t>2024 Third quarter - November 5, 2024 after market close</t>
  </si>
  <si>
    <t>2024 Fourth quarter - February 18, 2025 after market close</t>
  </si>
  <si>
    <t>General information</t>
  </si>
  <si>
    <t>Credit Ratings</t>
  </si>
  <si>
    <t>For information on upcoming earnings releases, investor</t>
  </si>
  <si>
    <t>iA Financial Corporation Inc.</t>
  </si>
  <si>
    <t>conferences and disclosure documents consult our</t>
  </si>
  <si>
    <t>Issuer credit rating</t>
  </si>
  <si>
    <r>
      <rPr>
        <sz val="8"/>
        <color rgb="FF000000"/>
        <rFont val="Arial"/>
        <family val="2"/>
      </rPr>
      <t xml:space="preserve">website at ia.ca, under </t>
    </r>
    <r>
      <rPr>
        <i/>
        <sz val="8"/>
        <color rgb="FF000000"/>
        <rFont val="Arial"/>
        <family val="2"/>
      </rPr>
      <t>About iA</t>
    </r>
    <r>
      <rPr>
        <sz val="8"/>
        <color rgb="FF000000"/>
        <rFont val="Arial"/>
        <family val="2"/>
      </rPr>
      <t xml:space="preserve">, in the </t>
    </r>
    <r>
      <rPr>
        <i/>
        <sz val="8"/>
        <color rgb="FF000000"/>
        <rFont val="Arial"/>
        <family val="2"/>
      </rPr>
      <t>Investor Relations</t>
    </r>
    <r>
      <rPr>
        <sz val="8"/>
        <color rgb="FF000000"/>
        <rFont val="Arial"/>
        <family val="2"/>
      </rPr>
      <t xml:space="preserve"> section.</t>
    </r>
  </si>
  <si>
    <t>S&amp;P: A</t>
  </si>
  <si>
    <t>DBRS: A</t>
  </si>
  <si>
    <t>Industrial Alliance Insurance and Financial Services Inc.</t>
  </si>
  <si>
    <t>Financial strength rating</t>
  </si>
  <si>
    <t>S&amp;P: AA-</t>
  </si>
  <si>
    <t>DBRS: AA (low)</t>
  </si>
  <si>
    <t>A.M. Best: A+ (Superior)</t>
  </si>
  <si>
    <t>NOTICE AND GENERAL INFORMATION</t>
  </si>
  <si>
    <t>NON-IFRS AND ADDITIONAL FINANCIAL MEASURES</t>
  </si>
  <si>
    <t>iA Financial Corporation and iA Insurance report their financial results and statements in accordance with International Financial Reporting Standards (“IFRS”). They also publish certain financial measures or ratios that are not based on IFRS (“non-IFRS”). A financial measure is considered a non-IFRS measure for Canadian securities law purposes if it is presented other than in accordance with the generally accepted accounting principles (“GAAP”) used for the Company’s audited financial statements. The Company uses non-IFRS measures when evaluating its results and measuring its performance. The Company believes that non-IFRS measures provide additional information to better understand its financial results and assess its growth and earnings potential, and that they facilitate comparison of the quarterly and full year results of the Company’s ongoing operations. Since non-IFRS measures do not have standardized definitions and meaning, they may differ from the non-IFRS financial measures used by other institutions and should not be viewed as an alternative to measures of financial performance determined in accordance with IFRS. The Company strongly encourages investors to review its financial statements and other publicly filed reports in their entirety and not to rely on any single financial measure. These non-IFRS measures are often accompanied by and reconciled with IFRS financial measures. For certain non-IFRS measures, there are no directly comparable amounts under IFRS. This document presents non-IFRS measures used by the Company when evaluating its results and measuring its performance.</t>
  </si>
  <si>
    <t>For relevant information about non-IFRS measures used in this document, see the “Non-IFRS and Additional Financial Measures” section in the Management’s Discussion and Analysis for the period ending March 31, 2024, which is hereby incorporated by reference and is available for review on SEDAR at sedar.com or on iA Financial Group’s website at ia.ca.</t>
  </si>
  <si>
    <t>NOTE TO READERS REGARDING 2022 RESTATED RESULTS UNDER IFRS 17 AND IFRS 9</t>
  </si>
  <si>
    <t>The Company’s 2022 annual results have been restated for the adoption of IFRS 17 Insurance Contracts and the related IFRS 9 Financial Instruments overlay (“the new accounting standards”).  Additionally, the restated 2022 results are not fully representative of the Company’s future market risk profile and future reported and core earnings profile, as the transition of the Company’s invested asset portfolio for asset/liability matching purposes under the new accounting standards was not fully completed until 2023. Accordingly, analysis based on 2022 comparative results may not be indicative of future trends and should be interpreted within this context. For additional information about risk management under the new accounting standards, refer to the “Risk Management” section of the Management’s Discussion and Analysis for the year 2022 as well as the “Risk Management – Update” section of this document.</t>
  </si>
  <si>
    <t>Unless otherwise indicated, all figures in this document have been calculated under the new accounting standards.</t>
  </si>
  <si>
    <t>Q3</t>
  </si>
  <si>
    <t>TABLE OF CONTENTS</t>
  </si>
  <si>
    <r>
      <rPr>
        <b/>
        <sz val="7"/>
        <color rgb="FF003EA5"/>
        <rFont val="Arial"/>
        <family val="2"/>
      </rPr>
      <t>NOTICE</t>
    </r>
  </si>
  <si>
    <t>4</t>
  </si>
  <si>
    <r>
      <rPr>
        <b/>
        <sz val="7"/>
        <color rgb="FF003EA5"/>
        <rFont val="Arial"/>
        <family val="2"/>
      </rPr>
      <t>HIGHLIGHTS</t>
    </r>
  </si>
  <si>
    <t>5</t>
  </si>
  <si>
    <r>
      <rPr>
        <b/>
        <sz val="7"/>
        <color rgb="FF003EA5"/>
        <rFont val="Arial"/>
        <family val="2"/>
      </rPr>
      <t>PROFITABILITY</t>
    </r>
  </si>
  <si>
    <t>DRIVERS OF EARNINGS - CORE - CONSOLIDATED</t>
  </si>
  <si>
    <t>7</t>
  </si>
  <si>
    <t>DRIVERS OF EARNINGS - CORE - BY BUSINESS SEGMENTS</t>
  </si>
  <si>
    <t>8</t>
  </si>
  <si>
    <t>DRIVER OF EARNINGS - REPORTED - CONSOLIDATED</t>
  </si>
  <si>
    <t>14</t>
  </si>
  <si>
    <t>DRIVER OF EARNINGS - REPORTED - BY  BUSINESS SEGMENTS</t>
  </si>
  <si>
    <t>15</t>
  </si>
  <si>
    <t>CSM MOVEMENT ANALYSIS</t>
  </si>
  <si>
    <t>22</t>
  </si>
  <si>
    <t>CORE EARNINGS ADJUSTMENTS</t>
  </si>
  <si>
    <t>23</t>
  </si>
  <si>
    <r>
      <rPr>
        <b/>
        <sz val="7"/>
        <color rgb="FF003EA5"/>
        <rFont val="Arial"/>
        <family val="2"/>
      </rPr>
      <t>BUSINESS GROWTH</t>
    </r>
  </si>
  <si>
    <t>24</t>
  </si>
  <si>
    <r>
      <rPr>
        <b/>
        <sz val="7"/>
        <color rgb="FF003EA5"/>
        <rFont val="Arial"/>
        <family val="2"/>
      </rPr>
      <t>INVESTED ASSETS</t>
    </r>
  </si>
  <si>
    <t>28</t>
  </si>
  <si>
    <r>
      <rPr>
        <b/>
        <sz val="7"/>
        <color rgb="FF003EA5"/>
        <rFont val="Arial"/>
        <family val="2"/>
      </rPr>
      <t>SOLVENCY AND CAPITALIZATION</t>
    </r>
  </si>
  <si>
    <t>36</t>
  </si>
  <si>
    <t>MACROECONOMIC SENSITIVITY</t>
  </si>
  <si>
    <t>38</t>
  </si>
  <si>
    <r>
      <rPr>
        <b/>
        <sz val="7"/>
        <color rgb="FF003EA5"/>
        <rFont val="Arial"/>
        <family val="2"/>
      </rPr>
      <t>SHARE INFORMATION</t>
    </r>
  </si>
  <si>
    <t>42</t>
  </si>
  <si>
    <r>
      <rPr>
        <b/>
        <sz val="7"/>
        <color rgb="FF003EA5"/>
        <rFont val="Arial"/>
        <family val="2"/>
      </rPr>
      <t>CONSOLIDATED FINANCIAL STATEMENTS</t>
    </r>
  </si>
  <si>
    <t>44</t>
  </si>
  <si>
    <r>
      <rPr>
        <b/>
        <sz val="7"/>
        <color rgb="FF003EA5"/>
        <rFont val="Arial"/>
        <family val="2"/>
      </rPr>
      <t>GLOSSARY</t>
    </r>
  </si>
  <si>
    <t>47</t>
  </si>
  <si>
    <t>Basis of Presentation</t>
  </si>
  <si>
    <t>All amounts in this document are presented on an IFRS basis unless otherwise indicated and except for some specific measures (see Non-IFRS Financial Information below).</t>
  </si>
  <si>
    <t>Amounts are expressed in millions of Canadian dollars unless otherwise indicated.</t>
  </si>
  <si>
    <t>Certain prior period amounts have been reclassified to conform to the current period's presentation.</t>
  </si>
  <si>
    <t>HIGHLIGHTS</t>
  </si>
  <si>
    <t>Three months ended March 31</t>
  </si>
  <si>
    <t>Three ended March 31</t>
  </si>
  <si>
    <t>Twelve months ended December 31</t>
  </si>
  <si>
    <t>(In millions of dollars, unless otherwise indicated)</t>
  </si>
  <si>
    <t>2024</t>
  </si>
  <si>
    <t>2023</t>
  </si>
  <si>
    <t>Variation</t>
  </si>
  <si>
    <t>PROFITABILITY</t>
  </si>
  <si>
    <t>Net income</t>
  </si>
  <si>
    <t>Dividends on preferred shares issued by a subsidiary and distributions on other equity instruments</t>
  </si>
  <si>
    <t>Net income attributed to common shareholders</t>
  </si>
  <si>
    <t>Earnings per common share</t>
  </si>
  <si>
    <t>Basic</t>
  </si>
  <si>
    <t>Diluted</t>
  </si>
  <si>
    <t xml:space="preserve">Diluted, core </t>
  </si>
  <si>
    <t>Return on common shareholders' equity</t>
  </si>
  <si>
    <t>Trailing 12 months</t>
  </si>
  <si>
    <t xml:space="preserve">Trailing 12 months, core </t>
  </si>
  <si>
    <t>Quarter annualized</t>
  </si>
  <si>
    <t xml:space="preserve">Quarter annualized, core </t>
  </si>
  <si>
    <t>BUSINESS GROWTH</t>
  </si>
  <si>
    <t>Sales by business segments</t>
  </si>
  <si>
    <t>Insurance, Canada</t>
  </si>
  <si>
    <t>Individual Insurance</t>
  </si>
  <si>
    <t>Group Insurance</t>
  </si>
  <si>
    <t>Dealer Services</t>
  </si>
  <si>
    <t>iA Auto and Home</t>
  </si>
  <si>
    <t>Wealth management</t>
  </si>
  <si>
    <t>Individual Wealth Management</t>
  </si>
  <si>
    <r>
      <rPr>
        <sz val="6"/>
        <color rgb="FF000000"/>
        <rFont val="Arial"/>
        <family val="2"/>
      </rPr>
      <t>Group Savings and Retirement</t>
    </r>
    <r>
      <rPr>
        <sz val="6"/>
        <color rgb="FF000000"/>
        <rFont val="Arial"/>
        <family val="2"/>
      </rPr>
      <t xml:space="preserve"> </t>
    </r>
    <r>
      <rPr>
        <vertAlign val="superscript"/>
        <sz val="6"/>
        <color rgb="FF000000"/>
        <rFont val="Arial"/>
        <family val="2"/>
      </rPr>
      <t>1</t>
    </r>
  </si>
  <si>
    <t>US Operations</t>
  </si>
  <si>
    <r>
      <rPr>
        <sz val="6"/>
        <color rgb="FF000000"/>
        <rFont val="Arial"/>
        <family val="2"/>
      </rPr>
      <t>Dealer Services</t>
    </r>
    <r>
      <rPr>
        <sz val="6"/>
        <color rgb="FF000000"/>
        <rFont val="Arial"/>
        <family val="2"/>
      </rPr>
      <t xml:space="preserve"> </t>
    </r>
    <r>
      <rPr>
        <vertAlign val="superscript"/>
        <sz val="6"/>
        <color rgb="FF000000"/>
        <rFont val="Arial"/>
        <family val="2"/>
      </rPr>
      <t>1</t>
    </r>
  </si>
  <si>
    <t>Assets under management and administration</t>
  </si>
  <si>
    <t>FINANCIAL STRENGTH</t>
  </si>
  <si>
    <t>Solvency ratio</t>
  </si>
  <si>
    <t>Financial leverage ratio</t>
  </si>
  <si>
    <t>Organic capital generation</t>
  </si>
  <si>
    <t>Available capital for deployment</t>
  </si>
  <si>
    <t>BOOK VALUE PER OUTSTANDING COMMON SHARE</t>
  </si>
  <si>
    <t>HUMAN RESSOURCES</t>
  </si>
  <si>
    <r>
      <rPr>
        <sz val="6"/>
        <color rgb="FF000000"/>
        <rFont val="Arial"/>
        <family val="2"/>
      </rPr>
      <t xml:space="preserve">Number of employees </t>
    </r>
    <r>
      <rPr>
        <vertAlign val="superscript"/>
        <sz val="6"/>
        <color rgb="FF000000"/>
        <rFont val="Arial"/>
        <family val="2"/>
      </rPr>
      <t>2</t>
    </r>
  </si>
  <si>
    <r>
      <rPr>
        <vertAlign val="superscript"/>
        <sz val="6"/>
        <color rgb="FF000000"/>
        <rFont val="Arial"/>
        <family val="2"/>
      </rPr>
      <t>1</t>
    </r>
    <r>
      <rPr>
        <sz val="6"/>
        <color rgb="FF000000"/>
        <rFont val="Arial"/>
        <family val="2"/>
      </rPr>
      <t xml:space="preserve"> In Q1-2024, an adjustment was made to 2023 figures of Group Savings and Retirement and to 2022 and 2023 figures of U.S. Dearler Services to ensure that these reflect current methodology.</t>
    </r>
  </si>
  <si>
    <r>
      <rPr>
        <vertAlign val="superscript"/>
        <sz val="6"/>
        <color rgb="FF000000"/>
        <rFont val="Arial"/>
        <family val="2"/>
      </rPr>
      <t>2</t>
    </r>
    <r>
      <rPr>
        <vertAlign val="superscript"/>
        <sz val="6"/>
        <color rgb="FF000000"/>
        <rFont val="Arial"/>
        <family val="2"/>
      </rPr>
      <t xml:space="preserve"> </t>
    </r>
    <r>
      <rPr>
        <sz val="6"/>
        <color rgb="FF000000"/>
        <rFont val="Arial"/>
        <family val="2"/>
      </rPr>
      <t>The definition for the number of employees has changed and now it includes students, interns, casuals, and seasonal workers, in addition to the permanent and temporary employees.</t>
    </r>
  </si>
  <si>
    <t>This page presents non-IFRS measures; see the “Non-IFRS and Additional Financial Measures” section at the beginning of this document for relevant information about such measures.</t>
  </si>
  <si>
    <t>Q4</t>
  </si>
  <si>
    <t>Q2</t>
  </si>
  <si>
    <t>Q1</t>
  </si>
  <si>
    <t>YTD</t>
  </si>
  <si>
    <t>Annual</t>
  </si>
  <si>
    <t>N/A</t>
  </si>
  <si>
    <t>Trailing 12 months, core</t>
  </si>
  <si>
    <t>Quarter annualized, core</t>
  </si>
  <si>
    <t>Net income attributed to common shareholders by business segments</t>
  </si>
  <si>
    <t>Wealth Management</t>
  </si>
  <si>
    <t>Investment</t>
  </si>
  <si>
    <t>Corporate</t>
  </si>
  <si>
    <t>Total</t>
  </si>
  <si>
    <t>Core earnings by business segments</t>
  </si>
  <si>
    <t xml:space="preserve">Investment </t>
  </si>
  <si>
    <t>Note: Caution should be used when comparing with 2022 restated results under IFRS 17 and IFRS 9; see details in the “Notice and general information” section at the beginning of this document.</t>
  </si>
  <si>
    <t>Core insurance service result</t>
  </si>
  <si>
    <t>Risk adjustment release</t>
  </si>
  <si>
    <t>CSM recognized for services provided</t>
  </si>
  <si>
    <t>Expected earnings on PAA insurance business</t>
  </si>
  <si>
    <t>Expected insurance earnings</t>
  </si>
  <si>
    <t>Impact of new insurance business​</t>
  </si>
  <si>
    <t>Core insurance experience gains (losses​)</t>
  </si>
  <si>
    <t>Total - Core insurance service result</t>
  </si>
  <si>
    <t>Expected investment earnings</t>
  </si>
  <si>
    <r>
      <rPr>
        <sz val="6"/>
        <color rgb="FF000000"/>
        <rFont val="Arial"/>
        <family val="2"/>
      </rPr>
      <t xml:space="preserve">Credit experience </t>
    </r>
    <r>
      <rPr>
        <vertAlign val="superscript"/>
        <sz val="6"/>
        <color rgb="FF000000"/>
        <rFont val="Arial"/>
        <family val="2"/>
      </rPr>
      <t>1</t>
    </r>
  </si>
  <si>
    <t>Core net investment result</t>
  </si>
  <si>
    <r>
      <rPr>
        <sz val="6"/>
        <color rgb="FF000000"/>
        <rFont val="Arial"/>
        <family val="2"/>
      </rPr>
      <t>Core non-insurance activities</t>
    </r>
    <r>
      <rPr>
        <sz val="6"/>
        <color rgb="FF000000"/>
        <rFont val="Arial"/>
        <family val="2"/>
      </rPr>
      <t xml:space="preserve"> </t>
    </r>
    <r>
      <rPr>
        <vertAlign val="superscript"/>
        <sz val="6"/>
        <color rgb="FF000000"/>
        <rFont val="Arial"/>
        <family val="2"/>
      </rPr>
      <t>2</t>
    </r>
  </si>
  <si>
    <r>
      <rPr>
        <sz val="6"/>
        <color rgb="FF000000"/>
        <rFont val="Arial"/>
        <family val="2"/>
      </rPr>
      <t>Core other expenses</t>
    </r>
    <r>
      <rPr>
        <sz val="6"/>
        <color rgb="FF000000"/>
        <rFont val="Arial"/>
        <family val="2"/>
      </rPr>
      <t xml:space="preserve"> </t>
    </r>
    <r>
      <rPr>
        <vertAlign val="superscript"/>
        <sz val="6"/>
        <color rgb="FF000000"/>
        <rFont val="Arial"/>
        <family val="2"/>
      </rPr>
      <t>2</t>
    </r>
  </si>
  <si>
    <r>
      <rPr>
        <sz val="6"/>
        <color rgb="FF000000"/>
        <rFont val="Arial"/>
        <family val="2"/>
      </rPr>
      <t xml:space="preserve">Core income taxes </t>
    </r>
    <r>
      <rPr>
        <vertAlign val="superscript"/>
        <sz val="6"/>
        <color rgb="FF000000"/>
        <rFont val="Arial"/>
        <family val="2"/>
      </rPr>
      <t>2</t>
    </r>
  </si>
  <si>
    <t>Dividends/distributions on equity instruments</t>
  </si>
  <si>
    <t xml:space="preserve">Core earnings </t>
  </si>
  <si>
    <t xml:space="preserve">Core effective tax rate </t>
  </si>
  <si>
    <t>#DIV/0!</t>
  </si>
  <si>
    <r>
      <rPr>
        <vertAlign val="superscript"/>
        <sz val="6"/>
        <color rgb="FF000000"/>
        <rFont val="Arial"/>
        <family val="2"/>
      </rPr>
      <t xml:space="preserve">1 </t>
    </r>
    <r>
      <rPr>
        <sz val="6"/>
        <color rgb="FF000000"/>
        <rFont val="Arial"/>
        <family val="2"/>
      </rPr>
      <t>Credit experience that flows directly to core earnings includes: 1) the impact of rating changes, including defaults, on fixed income assets measured at fair value through profit or loss of the investment portfolio, and 2) changes in the quarterly credit experience on car loans (which are all classified at amortized cost), including impacts on allowance for credit losses (ACL).</t>
    </r>
  </si>
  <si>
    <r>
      <rPr>
        <vertAlign val="superscript"/>
        <sz val="6"/>
        <color rgb="FF000000"/>
        <rFont val="Arial"/>
        <family val="2"/>
      </rPr>
      <t>2</t>
    </r>
    <r>
      <rPr>
        <sz val="6"/>
        <color rgb="FF000000"/>
        <rFont val="Arial"/>
        <family val="2"/>
      </rPr>
      <t xml:space="preserve">  To ensure comparability, in Q1 2024 an adjustment has been made between core non-insurance activities and core other expenses for Q4 2023 results only.</t>
    </r>
  </si>
  <si>
    <t>Note: Caution should be used when comparing with 2022 restated results under IFRS 17 and IFRS 9; see details in the “Notice and general information” section at the beginning of this document. Also, over the last quarters, the allocation of some items between the lines of the DOE has been improved.</t>
  </si>
  <si>
    <t>DRIVERS OF EARNINGS - CORE - BY BUSINESS SEGMENTS - INSURANCE, CANADA</t>
  </si>
  <si>
    <t>Credit experience</t>
  </si>
  <si>
    <t>Core non-insurance activities</t>
  </si>
  <si>
    <t>Core other expenses</t>
  </si>
  <si>
    <t xml:space="preserve">Core income taxes </t>
  </si>
  <si>
    <t>DRIVERS OF EARNINGS - CORE - BY BUSINESS SEGMENTS - WEALTH MANAGEMENT</t>
  </si>
  <si>
    <t>Core income taxes</t>
  </si>
  <si>
    <t>Core earnings</t>
  </si>
  <si>
    <t>Note: Caution should be used when comparing with 2022 restated results under IFRS 17 and IFRS 9; see details in the “Notice and general information” section at the beginning of this document.  Also, over the last quarters, the allocation of some items between the lines of the DOE has been improved.</t>
  </si>
  <si>
    <t>DRIVERS OF EARNINGS - CORE - BY BUSINESS SEGMENTS - US OPERATIONS</t>
  </si>
  <si>
    <r>
      <rPr>
        <sz val="6"/>
        <color rgb="FF000000"/>
        <rFont val="Arial"/>
        <family val="2"/>
      </rPr>
      <t>Core non-insurance activities</t>
    </r>
    <r>
      <rPr>
        <sz val="6"/>
        <color rgb="FF000000"/>
        <rFont val="Arial"/>
        <family val="2"/>
      </rPr>
      <t xml:space="preserve"> </t>
    </r>
    <r>
      <rPr>
        <vertAlign val="superscript"/>
        <sz val="6"/>
        <color rgb="FF000000"/>
        <rFont val="Arial"/>
        <family val="2"/>
      </rPr>
      <t>1</t>
    </r>
  </si>
  <si>
    <r>
      <rPr>
        <sz val="6"/>
        <color rgb="FF000000"/>
        <rFont val="Arial"/>
        <family val="2"/>
      </rPr>
      <t>Core other expenses</t>
    </r>
    <r>
      <rPr>
        <sz val="6"/>
        <color rgb="FF000000"/>
        <rFont val="Arial"/>
        <family val="2"/>
      </rPr>
      <t xml:space="preserve"> </t>
    </r>
    <r>
      <rPr>
        <vertAlign val="superscript"/>
        <sz val="6"/>
        <color rgb="FF000000"/>
        <rFont val="Arial"/>
        <family val="2"/>
      </rPr>
      <t>1</t>
    </r>
  </si>
  <si>
    <r>
      <rPr>
        <vertAlign val="superscript"/>
        <sz val="6"/>
        <color rgb="FF000000"/>
        <rFont val="Arial"/>
        <family val="2"/>
      </rPr>
      <t>1</t>
    </r>
    <r>
      <rPr>
        <sz val="6"/>
        <color rgb="FF000000"/>
        <rFont val="Arial"/>
        <family val="2"/>
      </rPr>
      <t xml:space="preserve">  To ensure comparability, in Q1 2024 an adjustment has been made between core non-insurance activities and core other expenses for Q4 2023 results only.</t>
    </r>
  </si>
  <si>
    <t>DRIVERS OF EARNINGS - CORE - BY BUSINESS SEGMENTS - INVESTMENT</t>
  </si>
  <si>
    <r>
      <rPr>
        <vertAlign val="superscript"/>
        <sz val="6"/>
        <color rgb="FF000000"/>
        <rFont val="Arial"/>
        <family val="2"/>
      </rPr>
      <t>2</t>
    </r>
    <r>
      <rPr>
        <sz val="6"/>
        <color rgb="FF000000"/>
        <rFont val="Arial"/>
        <family val="2"/>
      </rPr>
      <t xml:space="preserve"> </t>
    </r>
    <r>
      <rPr>
        <sz val="6"/>
        <color rgb="FF000000"/>
        <rFont val="Arial"/>
        <family val="2"/>
      </rPr>
      <t>For the Investment segment, " Core other expenses " represent financing charges on debentures.</t>
    </r>
  </si>
  <si>
    <t>DRIVERS OF EARNINGS - CORE - BY BUSINESS SEGMENTS - CORPORATE</t>
  </si>
  <si>
    <t xml:space="preserve">DRIVERS OF EARNINGS - CORE - BY BUSINESS SEGMENTS </t>
  </si>
  <si>
    <t>DRIVERS OF EARNINGS - REPORTED - CONSOLIDATED</t>
  </si>
  <si>
    <t>Insurance service result</t>
  </si>
  <si>
    <t>Impact of new insurance business</t>
  </si>
  <si>
    <t>Experience gains (losses​)</t>
  </si>
  <si>
    <t>Insurance assumption changes and management actions</t>
  </si>
  <si>
    <t>Total - Insurance service result</t>
  </si>
  <si>
    <t>Net investment result</t>
  </si>
  <si>
    <t>Market experience gains (losses​)</t>
  </si>
  <si>
    <t>Financial assumption changes and other​</t>
  </si>
  <si>
    <t>Total - Net investment result</t>
  </si>
  <si>
    <r>
      <rPr>
        <sz val="6"/>
        <color rgb="FF000000"/>
        <rFont val="Arial"/>
        <family val="2"/>
      </rPr>
      <t>Non-insurance activities</t>
    </r>
    <r>
      <rPr>
        <sz val="6"/>
        <color rgb="FF000000"/>
        <rFont val="Arial"/>
        <family val="2"/>
      </rPr>
      <t xml:space="preserve"> </t>
    </r>
    <r>
      <rPr>
        <vertAlign val="superscript"/>
        <sz val="6"/>
        <color rgb="FF000000"/>
        <rFont val="Arial"/>
        <family val="2"/>
      </rPr>
      <t>2</t>
    </r>
  </si>
  <si>
    <r>
      <rPr>
        <sz val="6"/>
        <color rgb="FF000000"/>
        <rFont val="Arial"/>
        <family val="2"/>
      </rPr>
      <t>Other expenses</t>
    </r>
    <r>
      <rPr>
        <sz val="6"/>
        <color rgb="FF000000"/>
        <rFont val="Arial"/>
        <family val="2"/>
      </rPr>
      <t xml:space="preserve"> </t>
    </r>
    <r>
      <rPr>
        <vertAlign val="superscript"/>
        <sz val="6"/>
        <color rgb="FF000000"/>
        <rFont val="Arial"/>
        <family val="2"/>
      </rPr>
      <t>2</t>
    </r>
  </si>
  <si>
    <t>Income taxes</t>
  </si>
  <si>
    <t>Net income to common shareholders</t>
  </si>
  <si>
    <t>Core earnings adjustments (post tax)</t>
  </si>
  <si>
    <t xml:space="preserve">Market-related impacts </t>
  </si>
  <si>
    <t>Assumption changes and management actions</t>
  </si>
  <si>
    <t>Charges or proceeds related to acquisition or disposition of a business, 
including acquisition, integration and restructuring costs</t>
  </si>
  <si>
    <t>Amortization of acquisition-related finite life intangible assets</t>
  </si>
  <si>
    <t>Non-core pension expense</t>
  </si>
  <si>
    <t>Other specified unusual gains and losses</t>
  </si>
  <si>
    <t>Core earnings adjustments (before taxes, where applicable)</t>
  </si>
  <si>
    <t>Market-related impacts</t>
  </si>
  <si>
    <r>
      <rPr>
        <vertAlign val="superscript"/>
        <sz val="6"/>
        <color rgb="FF000000"/>
        <rFont val="Arial"/>
        <family val="2"/>
      </rPr>
      <t xml:space="preserve">2 </t>
    </r>
    <r>
      <rPr>
        <vertAlign val="superscript"/>
        <sz val="6"/>
        <color rgb="FF000000"/>
        <rFont val="Arial"/>
        <family val="2"/>
      </rPr>
      <t xml:space="preserve"> </t>
    </r>
    <r>
      <rPr>
        <sz val="6"/>
        <color rgb="FF000000"/>
        <rFont val="Arial"/>
        <family val="2"/>
      </rPr>
      <t>To ensure comparability, in Q1 2024 an adjustment has been made between core non-insurance activities and core other expenses for Q4 2023 results only.</t>
    </r>
  </si>
  <si>
    <t>DRIVERS OF EARNINGS - REPORTED - BY BUSINESS SEGMENTS - INSURANCE, CANADA</t>
  </si>
  <si>
    <t>Non-insurance activities</t>
  </si>
  <si>
    <t>Other expenses</t>
  </si>
  <si>
    <t>DRIVERS OF EARNINGS - REPORTED - BY BUSINESS SEGMENTS - WEALTH MANAGEMENT</t>
  </si>
  <si>
    <t>DRIVERS OF EARNINGS - REPORTED - BY BUSINESS SEGMENTS - US OPERATIONS</t>
  </si>
  <si>
    <r>
      <rPr>
        <sz val="6"/>
        <color rgb="FF000000"/>
        <rFont val="Arial"/>
        <family val="2"/>
      </rPr>
      <t>Non-insurance activities</t>
    </r>
    <r>
      <rPr>
        <sz val="6"/>
        <color rgb="FF000000"/>
        <rFont val="Arial"/>
        <family val="2"/>
      </rPr>
      <t xml:space="preserve"> </t>
    </r>
    <r>
      <rPr>
        <vertAlign val="superscript"/>
        <sz val="6"/>
        <color rgb="FF000000"/>
        <rFont val="Arial"/>
        <family val="2"/>
      </rPr>
      <t>1</t>
    </r>
  </si>
  <si>
    <r>
      <rPr>
        <sz val="6"/>
        <color rgb="FF000000"/>
        <rFont val="Arial"/>
        <family val="2"/>
      </rPr>
      <t>Other expenses</t>
    </r>
    <r>
      <rPr>
        <sz val="6"/>
        <color rgb="FF000000"/>
        <rFont val="Arial"/>
        <family val="2"/>
      </rPr>
      <t xml:space="preserve"> </t>
    </r>
    <r>
      <rPr>
        <vertAlign val="superscript"/>
        <sz val="6"/>
        <color rgb="FF000000"/>
        <rFont val="Arial"/>
        <family val="2"/>
      </rPr>
      <t>1</t>
    </r>
  </si>
  <si>
    <r>
      <rPr>
        <vertAlign val="superscript"/>
        <sz val="6"/>
        <color rgb="FF000000"/>
        <rFont val="Arial"/>
        <family val="2"/>
      </rPr>
      <t>1</t>
    </r>
    <r>
      <rPr>
        <vertAlign val="superscript"/>
        <sz val="6"/>
        <color rgb="FF000000"/>
        <rFont val="Arial"/>
        <family val="2"/>
      </rPr>
      <t xml:space="preserve">  </t>
    </r>
    <r>
      <rPr>
        <sz val="6"/>
        <color rgb="FF000000"/>
        <rFont val="Arial"/>
        <family val="2"/>
      </rPr>
      <t>To ensure comparability, in Q1 2024 an adjustment has been made between core non-insurance activities and core other expenses for Q4 2023 results only.</t>
    </r>
  </si>
  <si>
    <t>DRIVERS OF EARNINGS - REPORTED - BY BUSINESS SEGMENTS - INVESTMENT</t>
  </si>
  <si>
    <t xml:space="preserve">Non-core pension expense </t>
  </si>
  <si>
    <r>
      <rPr>
        <vertAlign val="superscript"/>
        <sz val="6"/>
        <color rgb="FF000000"/>
        <rFont val="Arial"/>
        <family val="2"/>
      </rPr>
      <t>2</t>
    </r>
    <r>
      <rPr>
        <sz val="6"/>
        <color rgb="FF000000"/>
        <rFont val="Arial"/>
        <family val="2"/>
      </rPr>
      <t xml:space="preserve"> For the Investment segment, " Core other expenses " represent financing charges on debentures.</t>
    </r>
  </si>
  <si>
    <t>DRIVERS OF EARNINGS - REPORTED - BY BUSINESS SEGMENTS - CORPORATE</t>
  </si>
  <si>
    <t xml:space="preserve">DRIVERS OF EARNINGS - REPORTED - BY BUSINESS SEGMENTS </t>
  </si>
  <si>
    <t>DRIVERS OF EARNINGS - REPORTED - BY BUSINESS SEGMENTS</t>
  </si>
  <si>
    <t>Note: Caution should be used when comparing 2023 results with 2022 restated results under IFRS 17 and IFRS 9; see details in the “Notice and general information” section at the beginning of this document. Also, over the last quarters, the allocation of some items between the lines of the DOE has been improved.</t>
  </si>
  <si>
    <t>CSM MOVEMENT ANALYSIS - CONSOLIDATED</t>
  </si>
  <si>
    <t>CSM - Beginning of period</t>
  </si>
  <si>
    <t>Organic CSM movement</t>
  </si>
  <si>
    <r>
      <rPr>
        <sz val="6"/>
        <color rgb="FF000000"/>
        <rFont val="Arial"/>
        <family val="2"/>
      </rPr>
      <t xml:space="preserve">Impact of new insurance business </t>
    </r>
    <r>
      <rPr>
        <vertAlign val="superscript"/>
        <sz val="6"/>
        <color rgb="FF000000"/>
        <rFont val="Arial"/>
        <family val="2"/>
      </rPr>
      <t>1</t>
    </r>
  </si>
  <si>
    <r>
      <rPr>
        <sz val="6"/>
        <color rgb="FF000000"/>
        <rFont val="Arial"/>
        <family val="2"/>
      </rPr>
      <t xml:space="preserve">Organic financial growth </t>
    </r>
    <r>
      <rPr>
        <vertAlign val="superscript"/>
        <sz val="6"/>
        <color rgb="FF000000"/>
        <rFont val="Arial"/>
        <family val="2"/>
      </rPr>
      <t>2,3</t>
    </r>
  </si>
  <si>
    <t>Insurance experience gains (losses)</t>
  </si>
  <si>
    <t>Sub-total - Organic CSM movement</t>
  </si>
  <si>
    <t>Non-organic CSM movement</t>
  </si>
  <si>
    <t>Impact of changes in assumptions and management actions</t>
  </si>
  <si>
    <t>Impact of markets</t>
  </si>
  <si>
    <t>Currency impact</t>
  </si>
  <si>
    <t>Sub-total - Non-organic CSM movement</t>
  </si>
  <si>
    <t>Total - CSM movement</t>
  </si>
  <si>
    <t>CSM - End of period</t>
  </si>
  <si>
    <r>
      <rPr>
        <vertAlign val="superscript"/>
        <sz val="6"/>
        <color rgb="FF000000"/>
        <rFont val="Arial"/>
        <family val="2"/>
      </rPr>
      <t xml:space="preserve">1 </t>
    </r>
    <r>
      <rPr>
        <sz val="6"/>
        <color rgb="FF000000"/>
        <rFont val="Arial"/>
        <family val="2"/>
      </rPr>
      <t>Impact of new insurance business includes, since Q2/2023, the impacts related to policy cancellations and, since Q3/2023, the impacts related to acquisition expenses, both previously included in Insurance experience gains (losses).</t>
    </r>
  </si>
  <si>
    <r>
      <rPr>
        <vertAlign val="superscript"/>
        <sz val="6"/>
        <color rgb="FF000000"/>
        <rFont val="Arial"/>
        <family val="2"/>
      </rPr>
      <t>2</t>
    </r>
    <r>
      <rPr>
        <sz val="6"/>
        <color rgb="FF000000"/>
        <rFont val="Arial"/>
        <family val="2"/>
      </rPr>
      <t xml:space="preserve"> Organic financial growth is the expected financial movement of the CSM from expected asset returns and from interest accreted based on locked-in discount rates at initial recognition</t>
    </r>
  </si>
  <si>
    <r>
      <rPr>
        <vertAlign val="superscript"/>
        <sz val="6"/>
        <color rgb="FF000000"/>
        <rFont val="Arial"/>
        <family val="2"/>
      </rPr>
      <t xml:space="preserve">3 </t>
    </r>
    <r>
      <rPr>
        <sz val="6"/>
        <color rgb="FF000000"/>
        <rFont val="Arial"/>
        <family val="2"/>
      </rPr>
      <t>For the calculation of organic financial growth, an improved methodology has been applied starting from the second quarter of 2023.</t>
    </r>
  </si>
  <si>
    <t>(Post tax, in millions of dollars, unless otherwise indicated)</t>
  </si>
  <si>
    <r>
      <rPr>
        <b/>
        <sz val="6"/>
        <color rgb="FF000000"/>
        <rFont val="Arial"/>
        <family val="2"/>
      </rPr>
      <t>Core earnings remove from reported earnings the impacts of the following items</t>
    </r>
    <r>
      <rPr>
        <b/>
        <sz val="6"/>
        <color rgb="FF000000"/>
        <rFont val="Arial"/>
        <family val="2"/>
      </rPr>
      <t xml:space="preserve"> </t>
    </r>
    <r>
      <rPr>
        <sz val="6"/>
        <color rgb="FF000000"/>
        <rFont val="Arial"/>
        <family val="2"/>
      </rPr>
      <t>:</t>
    </r>
  </si>
  <si>
    <t>Charges or proceeds related to acquisition or disposition of a business, including acquisition, integration and restructuring costs</t>
  </si>
  <si>
    <t>Other specific unusual items</t>
  </si>
  <si>
    <t>Acquisition and integration costs</t>
  </si>
  <si>
    <t>Disposition of a business</t>
  </si>
  <si>
    <t>Increase in value of Surex minor shareholders' put option</t>
  </si>
  <si>
    <t>Settlement of litigious cases</t>
  </si>
  <si>
    <t>Operational efficiency initiatives and writedown</t>
  </si>
  <si>
    <t>Impact of accounting interpretation</t>
  </si>
  <si>
    <t>Unusual income tax gains and losses</t>
  </si>
  <si>
    <t>Sales</t>
  </si>
  <si>
    <t>Minimum premiums</t>
  </si>
  <si>
    <t>Excess premiums</t>
  </si>
  <si>
    <t>Gross premiums</t>
  </si>
  <si>
    <t>Net premiums</t>
  </si>
  <si>
    <t>Number of policies issued</t>
  </si>
  <si>
    <t>Life insurance only</t>
  </si>
  <si>
    <t>Life, critical illness, disability</t>
  </si>
  <si>
    <t>Employee plans</t>
  </si>
  <si>
    <t>Sales - New business during the year</t>
  </si>
  <si>
    <t>Premium equivalents and deposits</t>
  </si>
  <si>
    <t>Special Markets</t>
  </si>
  <si>
    <t>Sales - Gross premiums</t>
  </si>
  <si>
    <t>Sales - Creditor Insurance</t>
  </si>
  <si>
    <t>Sales - P&amp;C</t>
  </si>
  <si>
    <t>Total - Sales</t>
  </si>
  <si>
    <t>Net premiums - Creditor Insurance</t>
  </si>
  <si>
    <t>Net premiums - P&amp;C</t>
  </si>
  <si>
    <t>Total - Net premiums</t>
  </si>
  <si>
    <t>Premium equivalents - Creditor Insurance</t>
  </si>
  <si>
    <t>Premium equivalents - P&amp;C</t>
  </si>
  <si>
    <t>Total - Premium equivalents</t>
  </si>
  <si>
    <t>Total Net premiums and premium equivalents</t>
  </si>
  <si>
    <t>iA Auto &amp; Home</t>
  </si>
  <si>
    <t>Sales - Direct written premiums</t>
  </si>
  <si>
    <t>BUSINESS GROWTH (continued)</t>
  </si>
  <si>
    <t>Sales - Gross sales</t>
  </si>
  <si>
    <t>Segregated funds</t>
  </si>
  <si>
    <t>Mutual funds</t>
  </si>
  <si>
    <t>Insured annuities and other savings products</t>
  </si>
  <si>
    <t>Sales - Net sales</t>
  </si>
  <si>
    <r>
      <rPr>
        <sz val="6"/>
        <color rgb="FF000000"/>
        <rFont val="Arial"/>
        <family val="2"/>
      </rPr>
      <t>Assets under management</t>
    </r>
  </si>
  <si>
    <r>
      <rPr>
        <sz val="6"/>
        <color rgb="FF000000"/>
        <rFont val="Arial"/>
        <family val="2"/>
      </rPr>
      <t xml:space="preserve">Insured annuities and other savings products (general fund) </t>
    </r>
    <r>
      <rPr>
        <vertAlign val="superscript"/>
        <sz val="6"/>
        <color rgb="FF000000"/>
        <rFont val="Arial"/>
        <family val="2"/>
      </rPr>
      <t>1</t>
    </r>
  </si>
  <si>
    <r>
      <rPr>
        <sz val="6"/>
        <color rgb="FF000000"/>
        <rFont val="Arial"/>
        <family val="2"/>
      </rPr>
      <t xml:space="preserve">Assets under administration </t>
    </r>
    <r>
      <rPr>
        <vertAlign val="superscript"/>
        <sz val="6"/>
        <color rgb="FF000000"/>
        <rFont val="Arial"/>
        <family val="2"/>
      </rPr>
      <t>2</t>
    </r>
  </si>
  <si>
    <r>
      <rPr>
        <vertAlign val="superscript"/>
        <sz val="6"/>
        <color rgb="FF000000"/>
        <rFont val="Arial"/>
        <family val="2"/>
      </rPr>
      <t>1</t>
    </r>
    <r>
      <rPr>
        <sz val="6"/>
        <color rgb="FF000000"/>
        <rFont val="Arial"/>
        <family val="2"/>
      </rPr>
      <t xml:space="preserve"> Represent the inforce business sold by the  business segments Wealth management, but assets are actually managed by the business segments Investment.</t>
    </r>
  </si>
  <si>
    <r>
      <rPr>
        <vertAlign val="superscript"/>
        <sz val="6"/>
        <color rgb="FF000000"/>
        <rFont val="Arial"/>
        <family val="2"/>
      </rPr>
      <t>2</t>
    </r>
    <r>
      <rPr>
        <sz val="6"/>
        <color rgb="FF000000"/>
        <rFont val="Arial"/>
        <family val="2"/>
      </rPr>
      <t xml:space="preserve"> Includes assets related to distribution affiliates.</t>
    </r>
  </si>
  <si>
    <t>Group Savings and Retirement</t>
  </si>
  <si>
    <t>Accumulation contracts</t>
  </si>
  <si>
    <t>Other accumulation contracts</t>
  </si>
  <si>
    <r>
      <rPr>
        <sz val="6"/>
        <color rgb="FF000000"/>
        <rFont val="Arial"/>
        <family val="2"/>
      </rPr>
      <t>Insured annuities (general fund)</t>
    </r>
    <r>
      <rPr>
        <sz val="6"/>
        <color rgb="FF000000"/>
        <rFont val="Arial"/>
        <family val="2"/>
      </rPr>
      <t xml:space="preserve"> </t>
    </r>
    <r>
      <rPr>
        <vertAlign val="superscript"/>
        <sz val="6"/>
        <color rgb="FF000000"/>
        <rFont val="Arial"/>
        <family val="2"/>
      </rPr>
      <t>1</t>
    </r>
  </si>
  <si>
    <r>
      <rPr>
        <sz val="6"/>
        <color rgb="FF000000"/>
        <rFont val="Arial"/>
        <family val="2"/>
      </rPr>
      <t>Total - Gross sales</t>
    </r>
    <r>
      <rPr>
        <sz val="6"/>
        <color rgb="FF000000"/>
        <rFont val="Arial"/>
        <family val="2"/>
      </rPr>
      <t xml:space="preserve"> </t>
    </r>
    <r>
      <rPr>
        <vertAlign val="superscript"/>
        <sz val="6"/>
        <color rgb="FF000000"/>
        <rFont val="Arial"/>
        <family val="2"/>
      </rPr>
      <t>1</t>
    </r>
  </si>
  <si>
    <r>
      <rPr>
        <sz val="6"/>
        <color rgb="FF000000"/>
        <rFont val="Arial"/>
        <family val="2"/>
      </rPr>
      <t>Net premiums</t>
    </r>
    <r>
      <rPr>
        <sz val="6"/>
        <color rgb="FF000000"/>
        <rFont val="Arial"/>
        <family val="2"/>
      </rPr>
      <t xml:space="preserve"> </t>
    </r>
    <r>
      <rPr>
        <vertAlign val="superscript"/>
        <sz val="6"/>
        <color rgb="FF000000"/>
        <rFont val="Arial"/>
        <family val="2"/>
      </rPr>
      <t>1</t>
    </r>
    <r>
      <rPr>
        <vertAlign val="superscript"/>
        <sz val="6"/>
        <color rgb="FF000000"/>
        <rFont val="Arial"/>
        <family val="2"/>
      </rPr>
      <t>, 2</t>
    </r>
  </si>
  <si>
    <r>
      <rPr>
        <sz val="6"/>
        <color rgb="FF000000"/>
        <rFont val="Arial"/>
        <family val="2"/>
      </rPr>
      <t>Segregated funds</t>
    </r>
    <r>
      <rPr>
        <sz val="6"/>
        <color rgb="FF000000"/>
        <rFont val="Arial"/>
        <family val="2"/>
      </rPr>
      <t xml:space="preserve"> </t>
    </r>
    <r>
      <rPr>
        <vertAlign val="superscript"/>
        <sz val="6"/>
        <color rgb="FF000000"/>
        <rFont val="Arial"/>
        <family val="2"/>
      </rPr>
      <t>1</t>
    </r>
  </si>
  <si>
    <t>Assets under management</t>
  </si>
  <si>
    <r>
      <rPr>
        <sz val="6"/>
        <color rgb="FF000000"/>
        <rFont val="Arial"/>
        <family val="2"/>
      </rPr>
      <t xml:space="preserve">Other accumulation contracts (general fund) </t>
    </r>
    <r>
      <rPr>
        <vertAlign val="superscript"/>
        <sz val="6"/>
        <color rgb="FF000000"/>
        <rFont val="Arial"/>
        <family val="2"/>
      </rPr>
      <t>3</t>
    </r>
  </si>
  <si>
    <r>
      <rPr>
        <sz val="6"/>
        <color rgb="FF000000"/>
        <rFont val="Arial"/>
        <family val="2"/>
      </rPr>
      <t xml:space="preserve">Insured annuities (general fund) </t>
    </r>
    <r>
      <rPr>
        <vertAlign val="superscript"/>
        <sz val="6"/>
        <color rgb="FF000000"/>
        <rFont val="Arial"/>
        <family val="2"/>
      </rPr>
      <t>3</t>
    </r>
  </si>
  <si>
    <t>Total - Assets under management</t>
  </si>
  <si>
    <t>Sales ($US)</t>
  </si>
  <si>
    <t>Sales ($CAN)</t>
  </si>
  <si>
    <t>Net premiums ($CAN)</t>
  </si>
  <si>
    <r>
      <rPr>
        <sz val="6"/>
        <color rgb="FF000000"/>
        <rFont val="Arial"/>
        <family val="2"/>
      </rPr>
      <t>Net premiums ($CAN</t>
    </r>
    <r>
      <rPr>
        <sz val="6"/>
        <color rgb="FF000000"/>
        <rFont val="Arial"/>
        <family val="2"/>
      </rPr>
      <t>)</t>
    </r>
  </si>
  <si>
    <r>
      <rPr>
        <sz val="6"/>
        <color rgb="FF000000"/>
        <rFont val="Arial"/>
        <family val="2"/>
      </rPr>
      <t>Premium equivalents ($CAN)</t>
    </r>
    <r>
      <rPr>
        <sz val="6"/>
        <color rgb="FF000000"/>
        <rFont val="Arial"/>
        <family val="2"/>
      </rPr>
      <t xml:space="preserve"> </t>
    </r>
    <r>
      <rPr>
        <vertAlign val="superscript"/>
        <sz val="6"/>
        <color rgb="FF000000"/>
        <rFont val="Arial"/>
        <family val="2"/>
      </rPr>
      <t>4</t>
    </r>
  </si>
  <si>
    <r>
      <rPr>
        <sz val="6"/>
        <color rgb="FF000000"/>
        <rFont val="Arial"/>
        <family val="2"/>
      </rPr>
      <t>Total net premiums and premium equivalents ($CAN)</t>
    </r>
    <r>
      <rPr>
        <sz val="6"/>
        <color rgb="FF000000"/>
        <rFont val="Arial"/>
        <family val="2"/>
      </rPr>
      <t xml:space="preserve"> </t>
    </r>
    <r>
      <rPr>
        <vertAlign val="superscript"/>
        <sz val="6"/>
        <color rgb="FF000000"/>
        <rFont val="Arial"/>
        <family val="2"/>
      </rPr>
      <t>4</t>
    </r>
  </si>
  <si>
    <r>
      <rPr>
        <vertAlign val="superscript"/>
        <sz val="6"/>
        <color rgb="FF000000"/>
        <rFont val="Arial"/>
        <family val="2"/>
      </rPr>
      <t>1</t>
    </r>
    <r>
      <rPr>
        <vertAlign val="superscript"/>
        <sz val="6"/>
        <color rgb="FF000000"/>
        <rFont val="Arial"/>
        <family val="2"/>
      </rPr>
      <t xml:space="preserve"> </t>
    </r>
    <r>
      <rPr>
        <sz val="6"/>
        <color rgb="FF000000"/>
        <rFont val="Arial"/>
        <family val="2"/>
      </rPr>
      <t>Sales measure for SPIA sales were refined to include sales that were not previously included.</t>
    </r>
  </si>
  <si>
    <r>
      <rPr>
        <vertAlign val="superscript"/>
        <sz val="6"/>
        <color rgb="FF000000"/>
        <rFont val="Arial"/>
        <family val="2"/>
      </rPr>
      <t>2</t>
    </r>
    <r>
      <rPr>
        <sz val="6"/>
        <color rgb="FF000000"/>
        <rFont val="Arial"/>
        <family val="2"/>
      </rPr>
      <t xml:space="preserve"> </t>
    </r>
    <r>
      <rPr>
        <sz val="6"/>
        <color rgb="FF000000"/>
        <rFont val="Arial"/>
        <family val="2"/>
      </rPr>
      <t>In Q1-2024, an adjustment was made to 2023 figures to ensure that these reflect current methodology.</t>
    </r>
  </si>
  <si>
    <r>
      <rPr>
        <vertAlign val="superscript"/>
        <sz val="6"/>
        <color rgb="FF000000"/>
        <rFont val="Arial"/>
        <family val="2"/>
      </rPr>
      <t>3</t>
    </r>
    <r>
      <rPr>
        <vertAlign val="superscript"/>
        <sz val="6"/>
        <color rgb="FF000000"/>
        <rFont val="Arial"/>
        <family val="2"/>
      </rPr>
      <t xml:space="preserve"> </t>
    </r>
    <r>
      <rPr>
        <sz val="6"/>
        <color rgb="FF000000"/>
        <rFont val="Arial"/>
        <family val="2"/>
      </rPr>
      <t xml:space="preserve">Represent the inforce business sold by the business segments Wealth management, but assets are actually managed by the </t>
    </r>
    <r>
      <rPr>
        <sz val="6"/>
        <color rgb="FF000000"/>
        <rFont val="Arial"/>
        <family val="2"/>
      </rPr>
      <t>business segments Investment.</t>
    </r>
  </si>
  <si>
    <r>
      <rPr>
        <vertAlign val="superscript"/>
        <sz val="6"/>
        <color rgb="FF000000"/>
        <rFont val="Arial"/>
        <family val="2"/>
      </rPr>
      <t>4</t>
    </r>
    <r>
      <rPr>
        <sz val="6"/>
        <color rgb="FF000000"/>
        <rFont val="Arial"/>
        <family val="2"/>
      </rPr>
      <t xml:space="preserve"> </t>
    </r>
    <r>
      <rPr>
        <sz val="6"/>
        <color rgb="FF000000"/>
        <rFont val="Arial"/>
        <family val="2"/>
      </rPr>
      <t>In Q1-2024, an adjustment was made to 2022 and 2023 figures to ensure that these reflect current methodology.</t>
    </r>
  </si>
  <si>
    <t>Net premiums, premium equivalents and deposits by business sgments</t>
  </si>
  <si>
    <t>Consolidation adjustments</t>
  </si>
  <si>
    <r>
      <rPr>
        <sz val="6"/>
        <color rgb="FF000000"/>
        <rFont val="Arial"/>
        <family val="2"/>
      </rPr>
      <t>Dealer Services</t>
    </r>
    <r>
      <rPr>
        <sz val="6"/>
        <color rgb="FF000000"/>
        <rFont val="Arial"/>
        <family val="2"/>
      </rPr>
      <t xml:space="preserve"> </t>
    </r>
    <r>
      <rPr>
        <vertAlign val="superscript"/>
        <sz val="6"/>
        <color rgb="FF000000"/>
        <rFont val="Arial"/>
        <family val="2"/>
      </rPr>
      <t>2</t>
    </r>
  </si>
  <si>
    <t>Distribution of net premiums, premium equivalents and deposits by region</t>
  </si>
  <si>
    <t>Atlantic provinces</t>
  </si>
  <si>
    <t>Quebec</t>
  </si>
  <si>
    <t>Ontario</t>
  </si>
  <si>
    <t>Western provinces</t>
  </si>
  <si>
    <t>Outside of Canada</t>
  </si>
  <si>
    <r>
      <rPr>
        <sz val="6"/>
        <color rgb="FF000000"/>
        <rFont val="Arial"/>
        <family val="2"/>
      </rPr>
      <t xml:space="preserve">General funds </t>
    </r>
    <r>
      <rPr>
        <vertAlign val="superscript"/>
        <sz val="6"/>
        <color rgb="FF000000"/>
        <rFont val="Arial"/>
        <family val="2"/>
      </rPr>
      <t>3</t>
    </r>
  </si>
  <si>
    <r>
      <rPr>
        <sz val="6"/>
        <color rgb="FF000000"/>
        <rFont val="Arial"/>
        <family val="2"/>
      </rPr>
      <t xml:space="preserve">Other </t>
    </r>
    <r>
      <rPr>
        <vertAlign val="superscript"/>
        <sz val="6"/>
        <color rgb="FF000000"/>
        <rFont val="Arial"/>
        <family val="2"/>
      </rPr>
      <t>4</t>
    </r>
  </si>
  <si>
    <r>
      <rPr>
        <sz val="6"/>
        <color rgb="FF000000"/>
        <rFont val="Arial"/>
        <family val="2"/>
      </rPr>
      <t>Assets under administration</t>
    </r>
    <r>
      <rPr>
        <sz val="6"/>
        <color rgb="FF000000"/>
        <rFont val="Arial"/>
        <family val="2"/>
      </rPr>
      <t xml:space="preserve"> </t>
    </r>
    <r>
      <rPr>
        <vertAlign val="superscript"/>
        <sz val="6"/>
        <color rgb="FF000000"/>
        <rFont val="Arial"/>
        <family val="2"/>
      </rPr>
      <t>5</t>
    </r>
  </si>
  <si>
    <r>
      <rPr>
        <vertAlign val="superscript"/>
        <sz val="6"/>
        <color rgb="FF000000"/>
        <rFont val="Arial"/>
        <family val="2"/>
      </rPr>
      <t>1</t>
    </r>
    <r>
      <rPr>
        <sz val="6"/>
        <color rgb="FF000000"/>
        <rFont val="Arial"/>
        <family val="2"/>
      </rPr>
      <t xml:space="preserve"> </t>
    </r>
    <r>
      <rPr>
        <sz val="6"/>
        <color rgb="FF000000"/>
        <rFont val="Arial"/>
        <family val="2"/>
      </rPr>
      <t>In Q1-2024, an adjustment was made to 2023 figures of Group Savings and Retirement and to 2022 and 2023 figures of U.S. Dearler Services to ensure that these reflect current methodology.</t>
    </r>
  </si>
  <si>
    <r>
      <rPr>
        <vertAlign val="superscript"/>
        <sz val="6"/>
        <color rgb="FF000000"/>
        <rFont val="Arial"/>
        <family val="2"/>
      </rPr>
      <t>2</t>
    </r>
    <r>
      <rPr>
        <sz val="6"/>
        <color rgb="FF000000"/>
        <rFont val="Arial"/>
        <family val="2"/>
      </rPr>
      <t xml:space="preserve"> In Q1-2024, an adjustment was made to 2022 and 2023 figures to ensure that these reflect current methodology.</t>
    </r>
  </si>
  <si>
    <r>
      <rPr>
        <vertAlign val="superscript"/>
        <sz val="6"/>
        <color rgb="FF000000"/>
        <rFont val="Arial"/>
        <family val="2"/>
      </rPr>
      <t>3</t>
    </r>
    <r>
      <rPr>
        <vertAlign val="superscript"/>
        <sz val="6"/>
        <color rgb="FF000000"/>
        <rFont val="Arial"/>
        <family val="2"/>
      </rPr>
      <t xml:space="preserve"> </t>
    </r>
    <r>
      <rPr>
        <sz val="6"/>
        <color rgb="FF000000"/>
        <rFont val="Arial"/>
        <family val="2"/>
      </rPr>
      <t>All general fund assets, including among other things: insured annuities, other savings products and other accumulation contracts.</t>
    </r>
  </si>
  <si>
    <r>
      <rPr>
        <vertAlign val="superscript"/>
        <sz val="6"/>
        <color rgb="FF000000"/>
        <rFont val="Arial"/>
        <family val="2"/>
      </rPr>
      <t>4</t>
    </r>
    <r>
      <rPr>
        <sz val="6"/>
        <color rgb="FF000000"/>
        <rFont val="Arial"/>
        <family val="2"/>
      </rPr>
      <t xml:space="preserve"> Mainly assets managed for third parties.</t>
    </r>
  </si>
  <si>
    <r>
      <rPr>
        <vertAlign val="superscript"/>
        <sz val="6"/>
        <color rgb="FF000000"/>
        <rFont val="Arial"/>
        <family val="2"/>
      </rPr>
      <t>5</t>
    </r>
    <r>
      <rPr>
        <sz val="6"/>
        <color rgb="FF000000"/>
        <rFont val="Arial"/>
        <family val="2"/>
      </rPr>
      <t xml:space="preserve"> </t>
    </r>
    <r>
      <rPr>
        <sz val="6"/>
        <color rgb="FF000000"/>
        <rFont val="Arial"/>
        <family val="2"/>
      </rPr>
      <t>Data adjusted since initial publication.</t>
    </r>
  </si>
  <si>
    <t>INVESTED ASSETS</t>
  </si>
  <si>
    <t>Value and distribution of investments</t>
  </si>
  <si>
    <t>Book value of investment portfolio</t>
  </si>
  <si>
    <t>Distribution of investments by financial instrument category</t>
  </si>
  <si>
    <t>Fair value through profit or loss (FVTPL)</t>
  </si>
  <si>
    <t>Amortized cost</t>
  </si>
  <si>
    <t>Investment properties</t>
  </si>
  <si>
    <t>Other</t>
  </si>
  <si>
    <t>Distribution of investments by asset category</t>
  </si>
  <si>
    <t>Bonds</t>
  </si>
  <si>
    <t>Stocks</t>
  </si>
  <si>
    <t>Loans (including mortgages)</t>
  </si>
  <si>
    <t>Cash and short-term investments</t>
  </si>
  <si>
    <t>Distribution of investments by detailed asset category/class</t>
  </si>
  <si>
    <r>
      <rPr>
        <sz val="6"/>
        <color rgb="FF000000"/>
        <rFont val="Arial"/>
        <family val="2"/>
      </rPr>
      <t>Debt securities - Public issues</t>
    </r>
    <r>
      <rPr>
        <sz val="6"/>
        <color rgb="FF000000"/>
        <rFont val="Arial"/>
        <family val="2"/>
      </rPr>
      <t xml:space="preserve"> </t>
    </r>
    <r>
      <rPr>
        <vertAlign val="superscript"/>
        <sz val="6"/>
        <color rgb="FF000000"/>
        <rFont val="Arial"/>
        <family val="2"/>
      </rPr>
      <t>1</t>
    </r>
  </si>
  <si>
    <t xml:space="preserve">Debt securities - Private issues </t>
  </si>
  <si>
    <r>
      <rPr>
        <sz val="6"/>
        <color rgb="FF000000"/>
        <rFont val="Arial"/>
        <family val="2"/>
      </rPr>
      <t>Public equities</t>
    </r>
    <r>
      <rPr>
        <sz val="6"/>
        <color rgb="FF000000"/>
        <rFont val="Arial"/>
        <family val="2"/>
      </rPr>
      <t xml:space="preserve"> </t>
    </r>
    <r>
      <rPr>
        <vertAlign val="superscript"/>
        <sz val="6"/>
        <color rgb="FF000000"/>
        <rFont val="Arial"/>
        <family val="2"/>
      </rPr>
      <t>1</t>
    </r>
  </si>
  <si>
    <t>Investments properties</t>
  </si>
  <si>
    <t>Private equity and Infrastructures</t>
  </si>
  <si>
    <r>
      <rPr>
        <sz val="6"/>
        <color rgb="FF000000"/>
        <rFont val="Arial"/>
        <family val="2"/>
      </rPr>
      <t>Other</t>
    </r>
    <r>
      <rPr>
        <sz val="6"/>
        <color rgb="FF000000"/>
        <rFont val="Arial"/>
        <family val="2"/>
      </rPr>
      <t xml:space="preserve"> </t>
    </r>
    <r>
      <rPr>
        <vertAlign val="superscript"/>
        <sz val="6"/>
        <color rgb="FF000000"/>
        <rFont val="Arial"/>
        <family val="2"/>
      </rPr>
      <t>2</t>
    </r>
  </si>
  <si>
    <t>Distribution of investments by region</t>
  </si>
  <si>
    <t>Canada</t>
  </si>
  <si>
    <t>United States</t>
  </si>
  <si>
    <r>
      <rPr>
        <sz val="6"/>
        <color rgb="FF000000"/>
        <rFont val="Arial"/>
        <family val="2"/>
      </rPr>
      <t xml:space="preserve">Total </t>
    </r>
    <r>
      <rPr>
        <vertAlign val="superscript"/>
        <sz val="6"/>
        <color rgb="FF000000"/>
        <rFont val="Arial"/>
        <family val="2"/>
      </rPr>
      <t>3</t>
    </r>
  </si>
  <si>
    <r>
      <rPr>
        <vertAlign val="superscript"/>
        <sz val="6"/>
        <color rgb="FF000000"/>
        <rFont val="Arial"/>
        <family val="2"/>
      </rPr>
      <t xml:space="preserve">1 </t>
    </r>
    <r>
      <rPr>
        <sz val="6"/>
        <color rgb="FF000000"/>
        <rFont val="Arial"/>
        <family val="2"/>
      </rPr>
      <t>In Q1/2024, the "Debt securities - Public issues" asset category was added, previously included in the "Public equities" asset category.  As result,  the figures for 2022 and 2023 have been adjusted to reflect that change</t>
    </r>
  </si>
  <si>
    <r>
      <rPr>
        <vertAlign val="superscript"/>
        <sz val="6"/>
        <color rgb="FF000000"/>
        <rFont val="Arial"/>
        <family val="2"/>
      </rPr>
      <t xml:space="preserve">2 </t>
    </r>
    <r>
      <rPr>
        <sz val="6"/>
        <color rgb="FF000000"/>
        <rFont val="Arial"/>
        <family val="2"/>
      </rPr>
      <t>In Q1/2024, an adjustment was made to 2022 and 2023 figures to include private placement debt.</t>
    </r>
  </si>
  <si>
    <r>
      <rPr>
        <vertAlign val="superscript"/>
        <sz val="6"/>
        <color rgb="FF000000"/>
        <rFont val="Arial"/>
        <family val="2"/>
      </rPr>
      <t>3</t>
    </r>
    <r>
      <rPr>
        <sz val="6"/>
        <color rgb="FF000000"/>
        <rFont val="Arial"/>
        <family val="2"/>
      </rPr>
      <t xml:space="preserve"> Excluding cash and short-term investments, and Derivative Financial Instrument</t>
    </r>
  </si>
  <si>
    <t>INVESTED ASSETS (continued)</t>
  </si>
  <si>
    <t>Book value of the bond portfolio</t>
  </si>
  <si>
    <t>Distribution of bonds by financial instrument category</t>
  </si>
  <si>
    <t>Distribution by credit rating</t>
  </si>
  <si>
    <t>Rating - AAA</t>
  </si>
  <si>
    <t>Rating - AA</t>
  </si>
  <si>
    <t>Rating - A</t>
  </si>
  <si>
    <t>Rating - BBB</t>
  </si>
  <si>
    <t>Rating - BB and lower</t>
  </si>
  <si>
    <t>Distribution by category of issuer</t>
  </si>
  <si>
    <t>Governments</t>
  </si>
  <si>
    <t>Municipalities</t>
  </si>
  <si>
    <t>Corporates - Public issues</t>
  </si>
  <si>
    <t>Corporates - Private issues</t>
  </si>
  <si>
    <t>Distribution by industry sector (Corporate bonds)</t>
  </si>
  <si>
    <t>Financials services</t>
  </si>
  <si>
    <t>Utilities</t>
  </si>
  <si>
    <t>Consumer cyclical and non-cyclical</t>
  </si>
  <si>
    <t>Energy</t>
  </si>
  <si>
    <t>Industrial</t>
  </si>
  <si>
    <t>Communications</t>
  </si>
  <si>
    <t>Loans</t>
  </si>
  <si>
    <t>Book value of loans portfolio</t>
  </si>
  <si>
    <t>Book value of mortgages</t>
  </si>
  <si>
    <t>Book value of car loans and other loans</t>
  </si>
  <si>
    <t>Distribution by financial instrument category</t>
  </si>
  <si>
    <t>Total loans</t>
  </si>
  <si>
    <t>Distribution by type of mortgage</t>
  </si>
  <si>
    <t>Multi residential</t>
  </si>
  <si>
    <r>
      <rPr>
        <sz val="6"/>
        <color rgb="FF000000"/>
        <rFont val="Arial"/>
        <family val="2"/>
      </rPr>
      <t>Industrial</t>
    </r>
    <r>
      <rPr>
        <sz val="6"/>
        <color rgb="FF000000"/>
        <rFont val="Arial"/>
        <family val="2"/>
      </rPr>
      <t xml:space="preserve"> </t>
    </r>
    <r>
      <rPr>
        <vertAlign val="superscript"/>
        <sz val="6"/>
        <color rgb="FF000000"/>
        <rFont val="Arial"/>
        <family val="2"/>
      </rPr>
      <t>2</t>
    </r>
  </si>
  <si>
    <r>
      <rPr>
        <sz val="6"/>
        <color rgb="FF000000"/>
        <rFont val="Arial"/>
        <family val="2"/>
      </rPr>
      <t>Retail</t>
    </r>
    <r>
      <rPr>
        <sz val="6"/>
        <color rgb="FF000000"/>
        <rFont val="Arial"/>
        <family val="2"/>
      </rPr>
      <t xml:space="preserve"> </t>
    </r>
    <r>
      <rPr>
        <vertAlign val="superscript"/>
        <sz val="6"/>
        <color rgb="FF000000"/>
        <rFont val="Arial"/>
        <family val="2"/>
      </rPr>
      <t>2</t>
    </r>
  </si>
  <si>
    <r>
      <rPr>
        <sz val="6"/>
        <color rgb="FF000000"/>
        <rFont val="Arial"/>
        <family val="2"/>
      </rPr>
      <t>Office</t>
    </r>
    <r>
      <rPr>
        <sz val="6"/>
        <color rgb="FF000000"/>
        <rFont val="Arial"/>
        <family val="2"/>
      </rPr>
      <t xml:space="preserve"> </t>
    </r>
    <r>
      <rPr>
        <vertAlign val="superscript"/>
        <sz val="6"/>
        <color rgb="FF000000"/>
        <rFont val="Arial"/>
        <family val="2"/>
      </rPr>
      <t>2</t>
    </r>
  </si>
  <si>
    <r>
      <rPr>
        <sz val="6"/>
        <color rgb="FF000000"/>
        <rFont val="Arial"/>
        <family val="2"/>
      </rPr>
      <t>Securitized and insured</t>
    </r>
    <r>
      <rPr>
        <vertAlign val="superscript"/>
        <sz val="6"/>
        <color rgb="FF000000"/>
        <rFont val="Arial"/>
        <family val="2"/>
      </rPr>
      <t xml:space="preserve"> 1</t>
    </r>
  </si>
  <si>
    <t>Insured</t>
  </si>
  <si>
    <t>Uninsured</t>
  </si>
  <si>
    <t>Distribution of mortgage by region</t>
  </si>
  <si>
    <t>Quality measures</t>
  </si>
  <si>
    <t xml:space="preserve">Car loans - Net impaired loans as a percentage of gross loans </t>
  </si>
  <si>
    <t>Car loans - Total allowance for credit losses (ACL) as a percentage of gross loans</t>
  </si>
  <si>
    <r>
      <rPr>
        <vertAlign val="superscript"/>
        <sz val="6"/>
        <color rgb="FF000000"/>
        <rFont val="Arial"/>
        <family val="2"/>
      </rPr>
      <t>1</t>
    </r>
    <r>
      <rPr>
        <sz val="6"/>
        <color rgb="FF000000"/>
        <rFont val="Arial"/>
        <family val="2"/>
      </rPr>
      <t xml:space="preserve"> A marginal portion of the "Securitized and insured" loans may be uninsured at the end of the quarter.</t>
    </r>
  </si>
  <si>
    <r>
      <rPr>
        <vertAlign val="superscript"/>
        <sz val="6"/>
        <color rgb="FF000000"/>
        <rFont val="Arial"/>
        <family val="2"/>
      </rPr>
      <t>2</t>
    </r>
    <r>
      <rPr>
        <sz val="6"/>
        <color rgb="FF000000"/>
        <rFont val="Arial"/>
        <family val="2"/>
      </rPr>
      <t xml:space="preserve"> </t>
    </r>
    <r>
      <rPr>
        <sz val="6"/>
        <color rgb="FF000000"/>
        <rFont val="Arial"/>
        <family val="2"/>
      </rPr>
      <t>In Q1/2024, an adjustment between the industrial, retail and office categories was made to past figures of 2022 and 2023.</t>
    </r>
  </si>
  <si>
    <t>Book value of the stock portfolio</t>
  </si>
  <si>
    <t>Distribution by category</t>
  </si>
  <si>
    <t>Common</t>
  </si>
  <si>
    <t>Preferred</t>
  </si>
  <si>
    <t>Market indices</t>
  </si>
  <si>
    <t>Investment fund units and other</t>
  </si>
  <si>
    <t>Distribution by use of stocks</t>
  </si>
  <si>
    <t>Backing UL accounts</t>
  </si>
  <si>
    <t xml:space="preserve">Total Portfolio Management (TPM) </t>
  </si>
  <si>
    <t>Investment properties and Linearization of rents</t>
  </si>
  <si>
    <t>Linearization of rents</t>
  </si>
  <si>
    <t>Total fair value</t>
  </si>
  <si>
    <t>Distribution of investment properties by type</t>
  </si>
  <si>
    <t>Residential</t>
  </si>
  <si>
    <t>Multi-Residential</t>
  </si>
  <si>
    <t>Office</t>
  </si>
  <si>
    <t>Retail</t>
  </si>
  <si>
    <t>Land</t>
  </si>
  <si>
    <t>Distribution of investment properties by region</t>
  </si>
  <si>
    <t>Occupancy rate on investment properties</t>
  </si>
  <si>
    <t>(in percentage)</t>
  </si>
  <si>
    <t>Debt securities - Private issues</t>
  </si>
  <si>
    <t>Car loans - Net impaired loans as a percentage of gross loans</t>
  </si>
  <si>
    <r>
      <rPr>
        <vertAlign val="superscript"/>
        <sz val="6"/>
        <color rgb="FF000000"/>
        <rFont val="Arial"/>
        <family val="2"/>
      </rPr>
      <t>2</t>
    </r>
    <r>
      <rPr>
        <sz val="6"/>
        <color rgb="FF000000"/>
        <rFont val="Arial"/>
        <family val="2"/>
      </rPr>
      <t xml:space="preserve"> In Q1/2024, an adjustment between the industrial, retail and office categories was made to past figures of 2022 and 2023.</t>
    </r>
  </si>
  <si>
    <t xml:space="preserve">Distribution of investment properties by type </t>
  </si>
  <si>
    <t xml:space="preserve">                                                                                                                                                                                                                                                                                                                                                                                                                                                                                                                                                                                                                                                                                                                                                                                                                                                                                                                                                                                                                                                                                                                                                                                                                                                                                                                                                                                                                                                                                                                                                                                                                                                                                                                                                                                                                                                                                                                                                                                                                                                                                                                                                                                                                                                                                                                                                                                                                                                                                                                                                                                                                                                                                                                                                                                                                                                                                                                                                                                                                                                                                                                                                                                                                                                                                                                                                                                                                                                                                                                                                                                                                                                                                                                                                                                                                                                                                                                                                                                                                                                                                                                                                                                                                                                                                                                                                                                                                                                                                                                                                                                                                                                                                                                                                                                                                                                                                                                                                                                                                                                                                                                                                                                                                                                                                                                                                                                                                                                                                                                                                                                                                                                                                                                                                                                                                                                                                                                                                                                                                                                                                                                                                                                                                                                                                                                                                                                                                                                                                                                                                                                                                                                                                                                                                                                                                                                                                                                                                                                                                                                                                                                                                                                                                                                                                                                                                                                                                                                                                                                                                                                                                                                                                                                                  </t>
  </si>
  <si>
    <t>SOLVENCY AND CAPITALIZATION</t>
  </si>
  <si>
    <t>Capital structure</t>
  </si>
  <si>
    <t>Debentures</t>
  </si>
  <si>
    <t>Equity</t>
  </si>
  <si>
    <t>Share capital and contributed surplus</t>
  </si>
  <si>
    <t>Preferred shares issued by a subsidiary and other equity instruments</t>
  </si>
  <si>
    <t>Retained earnings and accumulated other comprehensive income</t>
  </si>
  <si>
    <t>Total shareholders' equity</t>
  </si>
  <si>
    <t>Total - Capital structure</t>
  </si>
  <si>
    <t>Debt measures</t>
  </si>
  <si>
    <r>
      <rPr>
        <sz val="6"/>
        <color rgb="FF000000"/>
        <rFont val="Arial"/>
        <family val="2"/>
      </rPr>
      <t xml:space="preserve">Financial leverage ratio </t>
    </r>
    <r>
      <rPr>
        <vertAlign val="superscript"/>
        <sz val="6"/>
        <color rgb="FF000000"/>
        <rFont val="Arial"/>
        <family val="2"/>
      </rPr>
      <t>1</t>
    </r>
  </si>
  <si>
    <t>Other debt measures</t>
  </si>
  <si>
    <t>Debentures / (capital structure + post tax CSM)</t>
  </si>
  <si>
    <t>Debentures / capital structure</t>
  </si>
  <si>
    <t>Debentures, preferred shares issued by a subsidiary and other equity instruments / capital structure</t>
  </si>
  <si>
    <r>
      <rPr>
        <sz val="6"/>
        <color rgb="FF000000"/>
        <rFont val="Arial"/>
        <family val="2"/>
      </rPr>
      <t xml:space="preserve">Coverage ratio (in number of times) </t>
    </r>
    <r>
      <rPr>
        <vertAlign val="superscript"/>
        <sz val="6"/>
        <color rgb="FF000000"/>
        <rFont val="Arial"/>
        <family val="2"/>
      </rPr>
      <t>2</t>
    </r>
  </si>
  <si>
    <r>
      <rPr>
        <sz val="6"/>
        <color rgb="FF000000"/>
        <rFont val="Arial"/>
        <family val="2"/>
      </rPr>
      <t xml:space="preserve">Coverage ratio core (in number of times) </t>
    </r>
    <r>
      <rPr>
        <vertAlign val="superscript"/>
        <sz val="6"/>
        <color rgb="FF000000"/>
        <rFont val="Arial"/>
        <family val="2"/>
      </rPr>
      <t>3</t>
    </r>
  </si>
  <si>
    <t>Credit ratings</t>
  </si>
  <si>
    <t>Standard &amp; Poor's</t>
  </si>
  <si>
    <t>DBRS</t>
  </si>
  <si>
    <t>A.M. Best</t>
  </si>
  <si>
    <t>iA FinancialCorporation Inc.</t>
  </si>
  <si>
    <t>A</t>
  </si>
  <si>
    <t>Subordinated debentures</t>
  </si>
  <si>
    <t>A-</t>
  </si>
  <si>
    <t>A (low)</t>
  </si>
  <si>
    <t>Limited recourse capital notes</t>
  </si>
  <si>
    <t>BBB+</t>
  </si>
  <si>
    <t>BBB (high)</t>
  </si>
  <si>
    <t>AA-</t>
  </si>
  <si>
    <t>AA (low)</t>
  </si>
  <si>
    <t>A+ (Superior)</t>
  </si>
  <si>
    <t>aa- (Superior)</t>
  </si>
  <si>
    <t>A+</t>
  </si>
  <si>
    <t>A (high)</t>
  </si>
  <si>
    <t>a (Excellent)</t>
  </si>
  <si>
    <r>
      <rPr>
        <sz val="6"/>
        <color rgb="FF000000"/>
        <rFont val="Arial"/>
        <family val="2"/>
      </rPr>
      <t>Preferred shares</t>
    </r>
    <r>
      <rPr>
        <vertAlign val="superscript"/>
        <sz val="6"/>
        <color rgb="FF000000"/>
        <rFont val="Arial"/>
        <family val="2"/>
      </rPr>
      <t xml:space="preserve"> </t>
    </r>
    <r>
      <rPr>
        <vertAlign val="superscript"/>
        <sz val="6"/>
        <color rgb="FF000000"/>
        <rFont val="Arial"/>
        <family val="2"/>
      </rPr>
      <t>4</t>
    </r>
  </si>
  <si>
    <t>Pfd-1 (low)</t>
  </si>
  <si>
    <t>a- (Excellent)</t>
  </si>
  <si>
    <t>IA American Life Group Entities</t>
  </si>
  <si>
    <t>Financial strength</t>
  </si>
  <si>
    <t>A (Excellence)</t>
  </si>
  <si>
    <t>Industrial Alliance Pacific General Insurance Corporation</t>
  </si>
  <si>
    <t>a+ (Excellent)</t>
  </si>
  <si>
    <t>Dealers Assurance Company</t>
  </si>
  <si>
    <r>
      <rPr>
        <sz val="6"/>
        <color rgb="FF000000"/>
        <rFont val="Arial"/>
        <family val="2"/>
      </rPr>
      <t>This page presents non-IFRS measures; see the “Non-IFRS and Additional Financial Measures” section at the beginning of this document for relevant information about such measures.</t>
    </r>
  </si>
  <si>
    <r>
      <rPr>
        <vertAlign val="superscript"/>
        <sz val="6"/>
        <color rgb="FF000000"/>
        <rFont val="Arial"/>
        <family val="2"/>
      </rPr>
      <t>1</t>
    </r>
    <r>
      <rPr>
        <sz val="6"/>
        <color rgb="FF000000"/>
        <rFont val="Arial"/>
        <family val="2"/>
      </rPr>
      <t xml:space="preserve"> Debentures, preferred shares issued by a subsidiary and other equity instruments / (capital structure + post tax CSM)</t>
    </r>
  </si>
  <si>
    <r>
      <rPr>
        <vertAlign val="superscript"/>
        <sz val="6"/>
        <color rgb="FF000000"/>
        <rFont val="Arial"/>
        <family val="2"/>
      </rPr>
      <t>2</t>
    </r>
    <r>
      <rPr>
        <sz val="6"/>
        <color rgb="FF000000"/>
        <rFont val="Arial"/>
        <family val="2"/>
      </rPr>
      <t xml:space="preserve"> Calculated by dividing earnings for the past twelve months (before interest and taxes) by the sum of interest, preferred share issued by a subsidiary dividends and redemption premium on preferred shares issued by a subsidiary (if applicable).</t>
    </r>
  </si>
  <si>
    <r>
      <rPr>
        <vertAlign val="superscript"/>
        <sz val="6"/>
        <color rgb="FF000000"/>
        <rFont val="Arial"/>
        <family val="2"/>
      </rPr>
      <t>3</t>
    </r>
    <r>
      <rPr>
        <sz val="6"/>
        <color rgb="FF000000"/>
        <rFont val="Arial"/>
        <family val="2"/>
      </rPr>
      <t xml:space="preserve"> Calculated by dividing Core earnings for the past twelve months (before interest and taxes) by the sum of interest, preferred share issued by a subsidiary dividends and redemption premium on preferred shares issued by a subsidiary (if applicable).</t>
    </r>
  </si>
  <si>
    <r>
      <rPr>
        <vertAlign val="superscript"/>
        <sz val="6"/>
        <color rgb="FF000000"/>
        <rFont val="Arial"/>
        <family val="2"/>
      </rPr>
      <t>4</t>
    </r>
    <r>
      <rPr>
        <sz val="6"/>
        <color rgb="FF000000"/>
        <rFont val="Arial"/>
        <family val="2"/>
      </rPr>
      <t xml:space="preserve"> For preferred shares: A is the rating on global scale and P-1 (Low) is the rating on Canadian scale.</t>
    </r>
  </si>
  <si>
    <t>SOLVENCY AND CAPITALIZATION (continued)</t>
  </si>
  <si>
    <r>
      <rPr>
        <b/>
        <sz val="6"/>
        <color rgb="FF000000"/>
        <rFont val="Arial"/>
        <family val="2"/>
      </rPr>
      <t xml:space="preserve">Solvency ratio CARLI </t>
    </r>
    <r>
      <rPr>
        <b/>
        <vertAlign val="superscript"/>
        <sz val="6"/>
        <color rgb="FF000000"/>
        <rFont val="Arial"/>
        <family val="2"/>
      </rPr>
      <t>1</t>
    </r>
  </si>
  <si>
    <t>IFRS 17 basis</t>
  </si>
  <si>
    <t>IFRS 4 basis</t>
  </si>
  <si>
    <t>Available capital</t>
  </si>
  <si>
    <t>Tier 1 capital</t>
  </si>
  <si>
    <r>
      <rPr>
        <sz val="6"/>
        <color rgb="FF000000"/>
        <rFont val="Arial"/>
        <family val="2"/>
      </rPr>
      <t>Adjusted retained earnings including contractual service margin</t>
    </r>
    <r>
      <rPr>
        <vertAlign val="superscript"/>
        <sz val="6"/>
        <color rgb="FF000000"/>
        <rFont val="Arial"/>
        <family val="2"/>
      </rPr>
      <t>1</t>
    </r>
  </si>
  <si>
    <t>Gross tier 1</t>
  </si>
  <si>
    <t>Deductions for goodwill and other intangibles assets</t>
  </si>
  <si>
    <t>Other tier 1 deductions</t>
  </si>
  <si>
    <t>Tier 1</t>
  </si>
  <si>
    <t>Tier 2 capital</t>
  </si>
  <si>
    <t>Subordinated debt</t>
  </si>
  <si>
    <t>Other tier 2 capital instruments</t>
  </si>
  <si>
    <t>Gross tier 2</t>
  </si>
  <si>
    <t>Tier 2 deductions</t>
  </si>
  <si>
    <t>Tier 2</t>
  </si>
  <si>
    <t>Surplus Allowance and Eligible Deposits</t>
  </si>
  <si>
    <t>Base Solvency Buffer</t>
  </si>
  <si>
    <t>Credit Risk</t>
  </si>
  <si>
    <t>Market Risk</t>
  </si>
  <si>
    <t>Insurance Risk</t>
  </si>
  <si>
    <t>Segregated Fund Guarantees Risk</t>
  </si>
  <si>
    <t>Operational Risk</t>
  </si>
  <si>
    <t>Diversification and Other Credits</t>
  </si>
  <si>
    <r>
      <rPr>
        <sz val="6"/>
        <color rgb="FF000000"/>
        <rFont val="Arial"/>
        <family val="2"/>
      </rPr>
      <t xml:space="preserve">Base Solvency Buffer </t>
    </r>
    <r>
      <rPr>
        <vertAlign val="superscript"/>
        <sz val="6"/>
        <color rgb="FF000000"/>
        <rFont val="Arial"/>
        <family val="2"/>
      </rPr>
      <t>1</t>
    </r>
  </si>
  <si>
    <t>Total solvency ratio</t>
  </si>
  <si>
    <t>Other capital metrics</t>
  </si>
  <si>
    <r>
      <rPr>
        <b/>
        <sz val="6"/>
        <color rgb="FF000000"/>
        <rFont val="Arial"/>
        <family val="2"/>
      </rPr>
      <t>Solvency ratio CARLI</t>
    </r>
  </si>
  <si>
    <t>Available capital, surplus allowance and eligible deposits</t>
  </si>
  <si>
    <r>
      <rPr>
        <sz val="6"/>
        <color rgb="FF000000"/>
        <rFont val="Arial"/>
        <family val="2"/>
      </rPr>
      <t>Base Solvency Buffer</t>
    </r>
  </si>
  <si>
    <r>
      <rPr>
        <sz val="6"/>
        <color rgb="FF000000"/>
        <rFont val="Arial"/>
        <family val="2"/>
      </rPr>
      <t>Total solvency ratio</t>
    </r>
  </si>
  <si>
    <r>
      <rPr>
        <vertAlign val="superscript"/>
        <sz val="6"/>
        <color rgb="FF000000"/>
        <rFont val="Arial"/>
        <family val="2"/>
      </rPr>
      <t xml:space="preserve">1 </t>
    </r>
    <r>
      <rPr>
        <sz val="6"/>
        <color rgb="FF000000"/>
        <rFont val="Arial"/>
        <family val="2"/>
      </rPr>
      <t>Solvency ratios shown for 2022 are official solvency ratios under IFRS 4. Under IFRS 4, the line “Adjusted retained earnings including contractual service margin” excludes contractual service margin (irrelevant under IFRS 4) and the line “Base Solvency Buffer” (total) includes a scalar factor of 1.05.</t>
    </r>
  </si>
  <si>
    <t>MACROECONOMIC SENSITIVITY - IMMEDIATE SENSITIVITIES</t>
  </si>
  <si>
    <t>Public equity</t>
  </si>
  <si>
    <r>
      <rPr>
        <sz val="6"/>
        <color rgb="FF000000"/>
        <rFont val="Arial"/>
        <family val="2"/>
      </rPr>
      <t xml:space="preserve">Immediate impact on net income (non-core) of an immediate change in market values (in $M) </t>
    </r>
    <r>
      <rPr>
        <vertAlign val="superscript"/>
        <sz val="6"/>
        <color rgb="FF000000"/>
        <rFont val="Arial"/>
        <family val="2"/>
      </rPr>
      <t>1</t>
    </r>
  </si>
  <si>
    <t>25% increase</t>
  </si>
  <si>
    <t>not yet reported</t>
  </si>
  <si>
    <t>10% increase</t>
  </si>
  <si>
    <t>10% decrease</t>
  </si>
  <si>
    <t>25% decrease</t>
  </si>
  <si>
    <r>
      <rPr>
        <sz val="6"/>
        <color rgb="FF000000"/>
        <rFont val="Arial"/>
        <family val="2"/>
      </rPr>
      <t xml:space="preserve">Immediate impact on equity of an immediate change in market values (in $M) </t>
    </r>
    <r>
      <rPr>
        <vertAlign val="superscript"/>
        <sz val="6"/>
        <color rgb="FF000000"/>
        <rFont val="Arial"/>
        <family val="2"/>
      </rPr>
      <t>1,2</t>
    </r>
  </si>
  <si>
    <r>
      <rPr>
        <sz val="6"/>
        <color rgb="FF000000"/>
        <rFont val="Arial"/>
        <family val="2"/>
      </rPr>
      <t xml:space="preserve">Immediate impact on contractual service margin of an immediate change in market values (in $M) </t>
    </r>
    <r>
      <rPr>
        <vertAlign val="superscript"/>
        <sz val="6"/>
        <color rgb="FF000000"/>
        <rFont val="Arial"/>
        <family val="2"/>
      </rPr>
      <t>1</t>
    </r>
  </si>
  <si>
    <r>
      <rPr>
        <sz val="6"/>
        <color rgb="FF000000"/>
        <rFont val="Arial"/>
        <family val="2"/>
      </rPr>
      <t>Immediate impact on solvency ratio (CARLI) of an immediate change in market values</t>
    </r>
    <r>
      <rPr>
        <vertAlign val="superscript"/>
        <sz val="6"/>
        <color rgb="FF000000"/>
        <rFont val="Arial"/>
        <family val="2"/>
      </rPr>
      <t xml:space="preserve"> 3,4</t>
    </r>
  </si>
  <si>
    <t>Private non-fixed income (NFI) assets (private equity, investment properties and infrastructure)</t>
  </si>
  <si>
    <r>
      <rPr>
        <sz val="6"/>
        <color rgb="FF000000"/>
        <rFont val="Arial"/>
        <family val="2"/>
      </rPr>
      <t xml:space="preserve">Immediate impact on solvency ratio (CARLI) of an immediate change in market values </t>
    </r>
    <r>
      <rPr>
        <vertAlign val="superscript"/>
        <sz val="6"/>
        <color rgb="FF000000"/>
        <rFont val="Arial"/>
        <family val="2"/>
      </rPr>
      <t>3,4</t>
    </r>
  </si>
  <si>
    <t>Actual results can differ significantly from the estimates presented in this page for a variety of reasons. See the Management Discussion and Analysis document for more details.</t>
  </si>
  <si>
    <r>
      <rPr>
        <sz val="6"/>
        <color rgb="FF000000"/>
        <rFont val="Arial"/>
        <family val="2"/>
      </rPr>
      <t>Immediate impacts refer to the instantaneous effects on asset values, liability values and components of the solvency ratio (CARLI), ignoring any effects on future revenues and expenses. They should be used with caution to estimate financial impacts from market variations for a quarter. See the Management Discussion and Analysis document for more details.</t>
    </r>
  </si>
  <si>
    <r>
      <rPr>
        <vertAlign val="superscript"/>
        <sz val="6"/>
        <color rgb="FF000000"/>
        <rFont val="Arial"/>
        <family val="2"/>
      </rPr>
      <t>1</t>
    </r>
    <r>
      <rPr>
        <sz val="6"/>
        <color rgb="FF000000"/>
        <rFont val="Arial"/>
        <family val="2"/>
      </rPr>
      <t xml:space="preserve"> Sensitivities are rounded to the nearest 25 million of dollars</t>
    </r>
  </si>
  <si>
    <r>
      <rPr>
        <vertAlign val="superscript"/>
        <sz val="6"/>
        <color rgb="FF000000"/>
        <rFont val="Arial"/>
        <family val="2"/>
      </rPr>
      <t>2</t>
    </r>
    <r>
      <rPr>
        <sz val="6"/>
        <color rgb="FF000000"/>
        <rFont val="Arial"/>
        <family val="2"/>
      </rPr>
      <t xml:space="preserve"> Impact on equity includes the impact on net income and the remeasurement impact of post-employment benefits</t>
    </r>
  </si>
  <si>
    <r>
      <rPr>
        <vertAlign val="superscript"/>
        <sz val="6"/>
        <color rgb="FF000000"/>
        <rFont val="Arial"/>
        <family val="2"/>
      </rPr>
      <t>3</t>
    </r>
    <r>
      <rPr>
        <sz val="6"/>
        <color rgb="FF000000"/>
        <rFont val="Arial"/>
        <family val="2"/>
      </rPr>
      <t xml:space="preserve"> Sensitivities are rounded to the nearest 0.5 percentage point</t>
    </r>
  </si>
  <si>
    <r>
      <rPr>
        <vertAlign val="superscript"/>
        <sz val="6"/>
        <color rgb="FF000000"/>
        <rFont val="Arial"/>
        <family val="2"/>
      </rPr>
      <t>4</t>
    </r>
    <r>
      <rPr>
        <sz val="6"/>
        <color rgb="FF000000"/>
        <rFont val="Arial"/>
        <family val="2"/>
      </rPr>
      <t xml:space="preserve"> No sensitivity for Q4-2022 since the new CARLI capital guideline adapted to IFRS 17 and IFRS 9 was only effective starting on January 1st,  2023</t>
    </r>
  </si>
  <si>
    <t>MACROECONOMIC SENSITIVITY - IMMEDIATE SENSITIVITIES (continued)</t>
  </si>
  <si>
    <t>Interest rates</t>
  </si>
  <si>
    <r>
      <rPr>
        <sz val="6"/>
        <color rgb="FF000000"/>
        <rFont val="Arial"/>
        <family val="2"/>
      </rPr>
      <t xml:space="preserve">Immediate impact on net income (non-core) of an immediate parallel shift of all rates (in $M) </t>
    </r>
    <r>
      <rPr>
        <vertAlign val="superscript"/>
        <sz val="6"/>
        <color rgb="FF000000"/>
        <rFont val="Arial"/>
        <family val="2"/>
      </rPr>
      <t>1,2</t>
    </r>
  </si>
  <si>
    <t>50 bps increase</t>
  </si>
  <si>
    <t>50 bps decrease</t>
  </si>
  <si>
    <r>
      <rPr>
        <sz val="6"/>
        <color rgb="FF000000"/>
        <rFont val="Arial"/>
        <family val="2"/>
      </rPr>
      <t xml:space="preserve">Immediate impact on equity of an immediate parallel shift of all rates (in $M) </t>
    </r>
    <r>
      <rPr>
        <vertAlign val="superscript"/>
        <sz val="6"/>
        <color rgb="FF000000"/>
        <rFont val="Arial"/>
        <family val="2"/>
      </rPr>
      <t>1,2,3</t>
    </r>
  </si>
  <si>
    <r>
      <rPr>
        <sz val="6"/>
        <color rgb="FF000000"/>
        <rFont val="Arial"/>
        <family val="2"/>
      </rPr>
      <t xml:space="preserve">Immediate impact on contractual service margin of an immediate parallel shift of all rates (in $M) </t>
    </r>
    <r>
      <rPr>
        <vertAlign val="superscript"/>
        <sz val="6"/>
        <color rgb="FF000000"/>
        <rFont val="Arial"/>
        <family val="2"/>
      </rPr>
      <t>1</t>
    </r>
  </si>
  <si>
    <r>
      <rPr>
        <sz val="6"/>
        <color rgb="FF000000"/>
        <rFont val="Arial"/>
        <family val="2"/>
      </rPr>
      <t xml:space="preserve">Immediate impact on solvency ratio (CARLI) of an immediate parallel shift of all rates </t>
    </r>
    <r>
      <rPr>
        <vertAlign val="superscript"/>
        <sz val="6"/>
        <color rgb="FF000000"/>
        <rFont val="Arial"/>
        <family val="2"/>
      </rPr>
      <t>2,4,5</t>
    </r>
  </si>
  <si>
    <t>Corporate spreads</t>
  </si>
  <si>
    <r>
      <rPr>
        <sz val="6"/>
        <color rgb="FF000000"/>
        <rFont val="Arial"/>
        <family val="2"/>
      </rPr>
      <t xml:space="preserve">Immediate impact on net income (non-core) of an immediate parallel shift of corporate spreads (in $M) </t>
    </r>
    <r>
      <rPr>
        <vertAlign val="superscript"/>
        <sz val="6"/>
        <color rgb="FF000000"/>
        <rFont val="Arial"/>
        <family val="2"/>
      </rPr>
      <t>1,2</t>
    </r>
  </si>
  <si>
    <r>
      <rPr>
        <sz val="6"/>
        <color rgb="FF000000"/>
        <rFont val="Arial"/>
        <family val="2"/>
      </rPr>
      <t xml:space="preserve">Immediate impact on equity of an immediate parallel shift of corporate bonds credit spreads (in $M) </t>
    </r>
    <r>
      <rPr>
        <vertAlign val="superscript"/>
        <sz val="6"/>
        <color rgb="FF000000"/>
        <rFont val="Arial"/>
        <family val="2"/>
      </rPr>
      <t>1,2,3</t>
    </r>
  </si>
  <si>
    <r>
      <rPr>
        <sz val="6"/>
        <color rgb="FF000000"/>
        <rFont val="Arial"/>
        <family val="2"/>
      </rPr>
      <t xml:space="preserve">Immediate impact on contractual service margin of an immediate parallel shift of corporate spreads (in $M) </t>
    </r>
    <r>
      <rPr>
        <vertAlign val="superscript"/>
        <sz val="6"/>
        <color rgb="FF000000"/>
        <rFont val="Arial"/>
        <family val="2"/>
      </rPr>
      <t>1</t>
    </r>
  </si>
  <si>
    <r>
      <rPr>
        <sz val="6"/>
        <color rgb="FF000000"/>
        <rFont val="Arial"/>
        <family val="2"/>
      </rPr>
      <t xml:space="preserve">Immediate impact on solvency ratio (CARLI) of an immediate parallel shift of corporate spreads </t>
    </r>
    <r>
      <rPr>
        <vertAlign val="superscript"/>
        <sz val="6"/>
        <color rgb="FF000000"/>
        <rFont val="Arial"/>
        <family val="2"/>
      </rPr>
      <t>2,4,5</t>
    </r>
  </si>
  <si>
    <t>Immediate impacts refer to the instantaneous effects on asset values, liability values and components of the solvency ratio (CARLI), ignoring any effects on future revenues and expenses. They should be used with caution to estimate financial impacts from market variations for a quarter. See the Management Discussion and Analysis document for more details.</t>
  </si>
  <si>
    <r>
      <rPr>
        <vertAlign val="superscript"/>
        <sz val="6"/>
        <color rgb="FF000000"/>
        <rFont val="Arial"/>
        <family val="2"/>
      </rPr>
      <t>2</t>
    </r>
    <r>
      <rPr>
        <sz val="6"/>
        <color rgb="FF000000"/>
        <rFont val="Arial"/>
        <family val="2"/>
      </rPr>
      <t xml:space="preserve"> Sensitivities as at December 31, 2022 are not fully representative of 2023 risk profile as the transition of the Company’s invested asset portfolio for asset-liability matching purposes under IFRS 17 and IFRS 9 was not fully completed until 2023</t>
    </r>
  </si>
  <si>
    <r>
      <rPr>
        <vertAlign val="superscript"/>
        <sz val="6"/>
        <color rgb="FF000000"/>
        <rFont val="Arial"/>
        <family val="2"/>
      </rPr>
      <t>3</t>
    </r>
    <r>
      <rPr>
        <sz val="6"/>
        <color rgb="FF000000"/>
        <rFont val="Arial"/>
        <family val="2"/>
      </rPr>
      <t xml:space="preserve"> Impact on equity includes the impact on net income and the remeasurement impact of post-employment benefits</t>
    </r>
  </si>
  <si>
    <r>
      <rPr>
        <vertAlign val="superscript"/>
        <sz val="6"/>
        <color rgb="FF000000"/>
        <rFont val="Arial"/>
        <family val="2"/>
      </rPr>
      <t>4</t>
    </r>
    <r>
      <rPr>
        <sz val="6"/>
        <color rgb="FF000000"/>
        <rFont val="Arial"/>
        <family val="2"/>
      </rPr>
      <t xml:space="preserve"> Sensitivities are rounded to the nearest 0.5 percentage point</t>
    </r>
  </si>
  <si>
    <r>
      <rPr>
        <vertAlign val="superscript"/>
        <sz val="6"/>
        <color rgb="FF000000"/>
        <rFont val="Arial"/>
        <family val="2"/>
      </rPr>
      <t>5</t>
    </r>
    <r>
      <rPr>
        <sz val="6"/>
        <color rgb="FF000000"/>
        <rFont val="Arial"/>
        <family val="2"/>
      </rPr>
      <t xml:space="preserve"> No sensitivity for Q4-2022 since the new CARLI capital guideline adapted to IFRS 17 and IFRS 9 was only effective starting on January 1st,  2023</t>
    </r>
  </si>
  <si>
    <t>Provincial government bond spreads</t>
  </si>
  <si>
    <r>
      <rPr>
        <sz val="6"/>
        <color rgb="FF000000"/>
        <rFont val="Arial"/>
        <family val="2"/>
      </rPr>
      <t xml:space="preserve">Immediate impact on net income (non-core) of an immediate parallel shift of provincial government bond spreads (in $M) </t>
    </r>
    <r>
      <rPr>
        <vertAlign val="superscript"/>
        <sz val="6"/>
        <color rgb="FF000000"/>
        <rFont val="Arial"/>
        <family val="2"/>
      </rPr>
      <t>1,2</t>
    </r>
  </si>
  <si>
    <r>
      <rPr>
        <sz val="6"/>
        <color rgb="FF000000"/>
        <rFont val="Arial"/>
        <family val="2"/>
      </rPr>
      <t xml:space="preserve">Immediate impact on equity of an immediate parallel shift of provincial government bonds credit spreads (in $M) </t>
    </r>
    <r>
      <rPr>
        <vertAlign val="superscript"/>
        <sz val="6"/>
        <color rgb="FF000000"/>
        <rFont val="Arial"/>
        <family val="2"/>
      </rPr>
      <t>1,2,3</t>
    </r>
  </si>
  <si>
    <r>
      <rPr>
        <sz val="6"/>
        <color rgb="FF000000"/>
        <rFont val="Arial"/>
        <family val="2"/>
      </rPr>
      <t xml:space="preserve">Immediate impact on contractual service margin of an immediate parallel shift of provincial government bond spreads (in $M) </t>
    </r>
    <r>
      <rPr>
        <vertAlign val="superscript"/>
        <sz val="6"/>
        <color rgb="FF000000"/>
        <rFont val="Arial"/>
        <family val="2"/>
      </rPr>
      <t>1</t>
    </r>
  </si>
  <si>
    <r>
      <rPr>
        <sz val="6"/>
        <color rgb="FF000000"/>
        <rFont val="Arial"/>
        <family val="2"/>
      </rPr>
      <t xml:space="preserve">Immediate impact on solvency ratio (CARLI) of an immediate parallel shift of provincial government bond spreads </t>
    </r>
    <r>
      <rPr>
        <vertAlign val="superscript"/>
        <sz val="6"/>
        <color rgb="FF000000"/>
        <rFont val="Arial"/>
        <family val="2"/>
      </rPr>
      <t>2,4,5</t>
    </r>
  </si>
  <si>
    <t>Ultimate discount rate assumption used for the valuation of insurance contract liabilities (assets)</t>
  </si>
  <si>
    <r>
      <rPr>
        <sz val="6"/>
        <color rgb="FF000000"/>
        <rFont val="Arial"/>
        <family val="2"/>
      </rPr>
      <t>Immediate impact on net income (non-core) of an immediate change in liability URFR</t>
    </r>
    <r>
      <rPr>
        <sz val="6"/>
        <color rgb="FF000000"/>
        <rFont val="Arial"/>
        <family val="2"/>
      </rPr>
      <t xml:space="preserve"> (</t>
    </r>
    <r>
      <rPr>
        <sz val="6"/>
        <color rgb="FF000000"/>
        <rFont val="Arial"/>
        <family val="2"/>
      </rPr>
      <t>Ulitmate risk free rate</t>
    </r>
    <r>
      <rPr>
        <sz val="6"/>
        <color rgb="FF000000"/>
        <rFont val="Arial"/>
        <family val="2"/>
      </rPr>
      <t>)</t>
    </r>
    <r>
      <rPr>
        <sz val="6"/>
        <color rgb="FF000000"/>
        <rFont val="Arial"/>
        <family val="2"/>
      </rPr>
      <t xml:space="preserve"> assumption (in $M) </t>
    </r>
    <r>
      <rPr>
        <vertAlign val="superscript"/>
        <sz val="6"/>
        <color rgb="FF000000"/>
        <rFont val="Arial"/>
        <family val="2"/>
      </rPr>
      <t>6</t>
    </r>
  </si>
  <si>
    <t>10 bps increase</t>
  </si>
  <si>
    <t>10 bps decrease</t>
  </si>
  <si>
    <r>
      <rPr>
        <sz val="6"/>
        <color rgb="FF000000"/>
        <rFont val="Arial"/>
        <family val="2"/>
      </rPr>
      <t xml:space="preserve">Immediate impact on equity of an immediate change in ultimate discount rate assumption (in $M) </t>
    </r>
    <r>
      <rPr>
        <vertAlign val="superscript"/>
        <sz val="6"/>
        <color rgb="FF000000"/>
        <rFont val="Arial"/>
        <family val="2"/>
      </rPr>
      <t>6</t>
    </r>
  </si>
  <si>
    <r>
      <rPr>
        <sz val="6"/>
        <color rgb="FF000000"/>
        <rFont val="Arial"/>
        <family val="2"/>
      </rPr>
      <t xml:space="preserve">Immediate impact on contractual service margin of an immediate change in ultimate discount rate assumption (in $M) </t>
    </r>
    <r>
      <rPr>
        <vertAlign val="superscript"/>
        <sz val="6"/>
        <color rgb="FF000000"/>
        <rFont val="Arial"/>
        <family val="2"/>
      </rPr>
      <t>6</t>
    </r>
  </si>
  <si>
    <r>
      <rPr>
        <vertAlign val="superscript"/>
        <sz val="6"/>
        <color rgb="FF000000"/>
        <rFont val="Arial"/>
        <family val="2"/>
      </rPr>
      <t>6</t>
    </r>
    <r>
      <rPr>
        <sz val="6"/>
        <color rgb="FF000000"/>
        <rFont val="Arial"/>
        <family val="2"/>
      </rPr>
      <t xml:space="preserve"> Sensitivities are rounded to the nearest 10 million of dollars</t>
    </r>
  </si>
  <si>
    <t>MACROECONOMIC SENSITIVITY - CORE EARNINGS SENSITIVITIES</t>
  </si>
  <si>
    <t>Impact on future quarters core earnings</t>
  </si>
  <si>
    <t>Impact on future quarters core earnings of an immediate change in public equity market values (in $M)</t>
  </si>
  <si>
    <t>5% increase</t>
  </si>
  <si>
    <t>5% decrease</t>
  </si>
  <si>
    <r>
      <rPr>
        <sz val="6"/>
        <color rgb="FF000000"/>
        <rFont val="Arial"/>
        <family val="2"/>
      </rPr>
      <t xml:space="preserve">Impact on future quarters core earnings of an immediate change in private non-fixed income asset market values (in $M) </t>
    </r>
    <r>
      <rPr>
        <vertAlign val="superscript"/>
        <sz val="6"/>
        <color rgb="FF000000"/>
        <rFont val="Arial"/>
        <family val="2"/>
      </rPr>
      <t>1</t>
    </r>
  </si>
  <si>
    <t>Impact on future quarters core earnings of an immediate parallel shift of all interest rates (in $M)</t>
  </si>
  <si>
    <r>
      <rPr>
        <sz val="6"/>
        <color rgb="FF000000"/>
        <rFont val="Arial"/>
        <family val="2"/>
      </rPr>
      <t xml:space="preserve">Impact on future quarters core earnings of an immediate parallel shift of all credit and swap spreads (in $M) </t>
    </r>
    <r>
      <rPr>
        <vertAlign val="superscript"/>
        <sz val="6"/>
        <color rgb="FF000000"/>
        <rFont val="Arial"/>
        <family val="2"/>
      </rPr>
      <t>2</t>
    </r>
  </si>
  <si>
    <t>Actual results can differ significantly from the estimates presented in this page for a variety of reasons. These core earnings sensitivities should be used with caution to estimate impacts of market movements as they do not reflect diversification between these risk factors, potential future management actions and investment portfolio re-optimization. See the Management Discussion and Analysis document for more details.</t>
  </si>
  <si>
    <t>Core earnings sensitivities represent impacts on core earnings for the next quarter. impacts on the level of core earnings will be similar for future quarters if future equity market returns are as expected and if interest rates are stable.</t>
  </si>
  <si>
    <r>
      <rPr>
        <sz val="6"/>
        <color rgb="FF000000"/>
        <rFont val="Arial"/>
        <family val="2"/>
      </rPr>
      <t>Core earnings sensitivities disclosed from time to time, when judged necessary.</t>
    </r>
  </si>
  <si>
    <r>
      <rPr>
        <vertAlign val="superscript"/>
        <sz val="6"/>
        <color rgb="FF000000"/>
        <rFont val="Arial"/>
        <family val="2"/>
      </rPr>
      <t xml:space="preserve">1 </t>
    </r>
    <r>
      <rPr>
        <sz val="6"/>
        <color rgb="FF000000"/>
        <rFont val="Arial"/>
        <family val="2"/>
      </rPr>
      <t>Non-fixed income assets include private equity, investment properties and infrastructure</t>
    </r>
  </si>
  <si>
    <r>
      <rPr>
        <vertAlign val="superscript"/>
        <sz val="6"/>
        <color rgb="FF000000"/>
        <rFont val="Arial"/>
        <family val="2"/>
      </rPr>
      <t xml:space="preserve">2 </t>
    </r>
    <r>
      <rPr>
        <sz val="6"/>
        <color rgb="FF000000"/>
        <rFont val="Arial"/>
        <family val="2"/>
      </rPr>
      <t>Credit spreads include corporate bond credit spreads and provincial government bond credit spreads</t>
    </r>
  </si>
  <si>
    <t>SHARE INFORMATION</t>
  </si>
  <si>
    <t>Common shares</t>
  </si>
  <si>
    <t>Share price</t>
  </si>
  <si>
    <t>High</t>
  </si>
  <si>
    <t>Low</t>
  </si>
  <si>
    <t>Close</t>
  </si>
  <si>
    <t>Average share price</t>
  </si>
  <si>
    <t>Number of common shares outstanding (in millions)</t>
  </si>
  <si>
    <t>At beginning of period</t>
  </si>
  <si>
    <t>Common shares issued</t>
  </si>
  <si>
    <t>Common shares repurchased and cancelled</t>
  </si>
  <si>
    <t>At end of period</t>
  </si>
  <si>
    <t>Weighted average number of common shares (in millions)</t>
  </si>
  <si>
    <t>Dividends</t>
  </si>
  <si>
    <t>Common dividends paid in the period</t>
  </si>
  <si>
    <t>Dividend paid per common share in the period</t>
  </si>
  <si>
    <r>
      <rPr>
        <sz val="6"/>
        <color rgb="FF000000"/>
        <rFont val="Arial"/>
        <family val="2"/>
      </rPr>
      <t>Dividend payout ratio on a reported basis</t>
    </r>
    <r>
      <rPr>
        <vertAlign val="superscript"/>
        <sz val="6"/>
        <color rgb="FF000000"/>
        <rFont val="Arial"/>
        <family val="2"/>
      </rPr>
      <t>1</t>
    </r>
  </si>
  <si>
    <t>Dividend payout ratio on a core basis</t>
  </si>
  <si>
    <r>
      <rPr>
        <sz val="6"/>
        <color rgb="FF000000"/>
        <rFont val="Arial"/>
        <family val="2"/>
      </rPr>
      <t>Dividend yield (annualized)</t>
    </r>
    <r>
      <rPr>
        <vertAlign val="superscript"/>
        <sz val="6"/>
        <color rgb="FF000000"/>
        <rFont val="Arial"/>
        <family val="2"/>
      </rPr>
      <t xml:space="preserve"> 2</t>
    </r>
  </si>
  <si>
    <t>Stock options</t>
  </si>
  <si>
    <t>Number of stock options outstanding (in millions)</t>
  </si>
  <si>
    <t>Options granted</t>
  </si>
  <si>
    <t xml:space="preserve">Options exercised, cancelled or expired </t>
  </si>
  <si>
    <r>
      <rPr>
        <vertAlign val="superscript"/>
        <sz val="6"/>
        <color rgb="FF000000"/>
        <rFont val="Arial"/>
        <family val="2"/>
      </rPr>
      <t xml:space="preserve">1 </t>
    </r>
    <r>
      <rPr>
        <sz val="6"/>
        <color rgb="FF000000"/>
        <rFont val="Arial"/>
        <family val="2"/>
      </rPr>
      <t>Caution should be used when comparing with 2022 restated results under IFRS 17 and IFRS 9; see details in the “Notice and general information” section at the beginning of this document.</t>
    </r>
  </si>
  <si>
    <r>
      <rPr>
        <vertAlign val="superscript"/>
        <sz val="6"/>
        <color rgb="FF000000"/>
        <rFont val="Arial"/>
        <family val="2"/>
      </rPr>
      <t xml:space="preserve">2 </t>
    </r>
    <r>
      <rPr>
        <sz val="6"/>
        <color rgb="FF000000"/>
        <rFont val="Arial"/>
        <family val="2"/>
      </rPr>
      <t>Dividend yield: annualized dividend per common share paid in the period divided by the closing price of the common share at the end of the period.</t>
    </r>
  </si>
  <si>
    <t>SHARE INFORMATION (continued)</t>
  </si>
  <si>
    <t>Valuation</t>
  </si>
  <si>
    <r>
      <rPr>
        <sz val="6"/>
        <color rgb="FF000000"/>
        <rFont val="Arial"/>
        <family val="2"/>
      </rPr>
      <t>Price-to-earnings multiple (trailing 12 months)</t>
    </r>
    <r>
      <rPr>
        <vertAlign val="superscript"/>
        <sz val="6"/>
        <color rgb="FF000000"/>
        <rFont val="Arial"/>
        <family val="2"/>
      </rPr>
      <t>1</t>
    </r>
    <r>
      <rPr>
        <sz val="6"/>
        <color rgb="FF000000"/>
        <rFont val="Arial"/>
        <family val="2"/>
      </rPr>
      <t xml:space="preserve"> (in number of times)</t>
    </r>
  </si>
  <si>
    <t>Market capitalization</t>
  </si>
  <si>
    <t>Book value per common share</t>
  </si>
  <si>
    <t>Market value to book value ratio (in number of times)</t>
  </si>
  <si>
    <r>
      <rPr>
        <sz val="6"/>
        <color rgb="FF000000"/>
        <rFont val="Arial"/>
        <family val="2"/>
      </rPr>
      <t>Total payout ratio (trailing 12 months)</t>
    </r>
    <r>
      <rPr>
        <vertAlign val="superscript"/>
        <sz val="6"/>
        <color rgb="FF000000"/>
        <rFont val="Arial"/>
        <family val="2"/>
      </rPr>
      <t>2</t>
    </r>
  </si>
  <si>
    <t>Number of preferred shares outstanding and other equity instruments (in thousands)</t>
  </si>
  <si>
    <t>Preferred shares - Series B</t>
  </si>
  <si>
    <t>Preferred shares - Series G</t>
  </si>
  <si>
    <t>Preferred shares - Series I</t>
  </si>
  <si>
    <t>Limited Recourse Capital Notes Series 2022-1</t>
  </si>
  <si>
    <t>Value of preferred shares and other equity instruments</t>
  </si>
  <si>
    <t>Dividends paid per preferred share</t>
  </si>
  <si>
    <t>¹ Price-to-earnings multiple: closing price of the common share at the end of the period divided by the diluted earnings per common share for the last twelve months.</t>
  </si>
  <si>
    <r>
      <rPr>
        <vertAlign val="superscript"/>
        <sz val="6"/>
        <color rgb="FF000000"/>
        <rFont val="Arial"/>
        <family val="2"/>
      </rPr>
      <t>2</t>
    </r>
    <r>
      <rPr>
        <sz val="6"/>
        <color rgb="FF000000"/>
        <rFont val="Arial"/>
        <family val="2"/>
      </rPr>
      <t xml:space="preserve"> Caution should be used when comparing 2023 results with 2022 restated results under IFRS 17 and IFRS 9; see details in the “Notice and general information” section at the beginning of this document.</t>
    </r>
  </si>
  <si>
    <t>CONSOLIDATED INCOME STATEMENTS</t>
  </si>
  <si>
    <t>Insurance revenue</t>
  </si>
  <si>
    <t>Insurance service expenses</t>
  </si>
  <si>
    <t>Net income (expenses) from reinsurance contracts</t>
  </si>
  <si>
    <t>Net Investment income</t>
  </si>
  <si>
    <t>Interest and other investment income</t>
  </si>
  <si>
    <t>Change in fair value of investments</t>
  </si>
  <si>
    <t>Finance income (expenses) from insurance contracts</t>
  </si>
  <si>
    <t>Finance income (expenses) from reinsurance contracts</t>
  </si>
  <si>
    <t xml:space="preserve">(Increase) decrease in investment contract liabilities and interest on deposits </t>
  </si>
  <si>
    <t>Investment income (expenses) from segregated funds net assets</t>
  </si>
  <si>
    <t>Finance income (expenses) related to segregated funds liabilities</t>
  </si>
  <si>
    <r>
      <rPr>
        <sz val="6"/>
        <color rgb="FF000000"/>
        <rFont val="Arial"/>
        <family val="2"/>
      </rPr>
      <t>Other revenues</t>
    </r>
    <r>
      <rPr>
        <sz val="6"/>
        <color rgb="FF000000"/>
        <rFont val="Arial"/>
        <family val="2"/>
      </rPr>
      <t xml:space="preserve"> </t>
    </r>
    <r>
      <rPr>
        <vertAlign val="superscript"/>
        <sz val="6"/>
        <color rgb="FF000000"/>
        <rFont val="Arial"/>
        <family val="2"/>
      </rPr>
      <t>1</t>
    </r>
  </si>
  <si>
    <r>
      <rPr>
        <sz val="6"/>
        <color rgb="FF000000"/>
        <rFont val="Arial"/>
        <family val="2"/>
      </rPr>
      <t>Other operating expenses</t>
    </r>
    <r>
      <rPr>
        <sz val="6"/>
        <color rgb="FF000000"/>
        <rFont val="Arial"/>
        <family val="2"/>
      </rPr>
      <t xml:space="preserve"> </t>
    </r>
    <r>
      <rPr>
        <vertAlign val="superscript"/>
        <sz val="6"/>
        <color rgb="FF000000"/>
        <rFont val="Arial"/>
        <family val="2"/>
      </rPr>
      <t>1</t>
    </r>
  </si>
  <si>
    <t>Other financing charges</t>
  </si>
  <si>
    <t>Income before income taxes</t>
  </si>
  <si>
    <t>Income tax (expense) recovery</t>
  </si>
  <si>
    <r>
      <rPr>
        <vertAlign val="superscript"/>
        <sz val="6"/>
        <color rgb="FF000000"/>
        <rFont val="Arial"/>
        <family val="2"/>
      </rPr>
      <t>1</t>
    </r>
    <r>
      <rPr>
        <sz val="6"/>
        <color rgb="FF000000"/>
        <rFont val="Arial"/>
        <family val="2"/>
      </rPr>
      <t xml:space="preserve"> A reclassification has been made for the four quarters of 2023, the total was not impacted.</t>
    </r>
  </si>
  <si>
    <t>CONSOLIDATED COMPREHENSIVE INCOME</t>
  </si>
  <si>
    <t>Comprehensive income statements</t>
  </si>
  <si>
    <t>Other comprehensive income (loss), net of income taxes</t>
  </si>
  <si>
    <t>Items that may be reclassified subsequently to net income:</t>
  </si>
  <si>
    <t>Net investment hedge</t>
  </si>
  <si>
    <t>Unrealized gains (losses) on currency translation in foreign operations</t>
  </si>
  <si>
    <t>Hedges of net investment in foreign operations</t>
  </si>
  <si>
    <t>Cash flow hedge</t>
  </si>
  <si>
    <t>Unrealized gains (losses) on cash flow hedges</t>
  </si>
  <si>
    <t>Reclassification of losses (gains) on cash flow hedges in net income</t>
  </si>
  <si>
    <t>Items that will not be reclassified subsequently to net income</t>
  </si>
  <si>
    <t>Revaluation surplus related to transfers to investment properties</t>
  </si>
  <si>
    <t>Remeasurement of post-employment benefits</t>
  </si>
  <si>
    <t>Total other comprehensive income (loss)</t>
  </si>
  <si>
    <t>Comprehensive income</t>
  </si>
  <si>
    <t>DETAIL OF CONSOLIDATED ACCUMULATED OTHER COMPREHENSIVE INCOME</t>
  </si>
  <si>
    <t>Accumulated other comprehensive income (loss)</t>
  </si>
  <si>
    <t>Balance as at December 31, 2021</t>
  </si>
  <si>
    <t>Impact of adopting IFRS 9</t>
  </si>
  <si>
    <t>Balance at beginning of period</t>
  </si>
  <si>
    <t>Transfer of post-employment benefits to retained earnings</t>
  </si>
  <si>
    <t>Total other comprehensive income</t>
  </si>
  <si>
    <t>Balance at end of period</t>
  </si>
  <si>
    <t>Sources of accumulated other comprehensive income (loss)</t>
  </si>
  <si>
    <t>Other investment and investment properties</t>
  </si>
  <si>
    <t>Currency translation account</t>
  </si>
  <si>
    <t>Hedges</t>
  </si>
  <si>
    <t>Hedge</t>
  </si>
  <si>
    <t>CONSOLIDATED STATEMENTS OF FINANCIAL POSITION</t>
  </si>
  <si>
    <t>Assets</t>
  </si>
  <si>
    <t>Investments</t>
  </si>
  <si>
    <t>Derivative financial instruments</t>
  </si>
  <si>
    <t>Other invested assets</t>
  </si>
  <si>
    <t>Other assets</t>
  </si>
  <si>
    <t>Insurance contract assets</t>
  </si>
  <si>
    <t>Reinsurance contract assets</t>
  </si>
  <si>
    <t>Fixed assets</t>
  </si>
  <si>
    <t>Deferred income tax assets</t>
  </si>
  <si>
    <t>Intangible assets</t>
  </si>
  <si>
    <t>Goodwill</t>
  </si>
  <si>
    <t>General fund assets</t>
  </si>
  <si>
    <t>Segregated funds net assets</t>
  </si>
  <si>
    <t>Total assets</t>
  </si>
  <si>
    <t>CONSOLIDATED STATEMENTS OF FINANCIAL POSITION (continued)</t>
  </si>
  <si>
    <t>Liabilities</t>
  </si>
  <si>
    <t>Insurance contract liabilities</t>
  </si>
  <si>
    <t>Reinsurance contract liabilities</t>
  </si>
  <si>
    <t>Investment contract liabilities and deposits</t>
  </si>
  <si>
    <t>Other liabilities</t>
  </si>
  <si>
    <t>Deferred income tax liabilities</t>
  </si>
  <si>
    <t>General fund liabilities</t>
  </si>
  <si>
    <t>Insurance contract liabilities related to segregated funds</t>
  </si>
  <si>
    <t>Investment contract liabilities related to segregated funds</t>
  </si>
  <si>
    <t>Total liabilities</t>
  </si>
  <si>
    <t>Total equity</t>
  </si>
  <si>
    <t>Total liabilities and equity</t>
  </si>
  <si>
    <t>GLOSSARY</t>
  </si>
  <si>
    <r>
      <rPr>
        <b/>
        <sz val="7"/>
        <color rgb="FF000000"/>
        <rFont val="Arial"/>
        <family val="2"/>
      </rPr>
      <t>Capital structure</t>
    </r>
    <r>
      <rPr>
        <sz val="7"/>
        <color rgb="FF000000"/>
        <rFont val="Arial"/>
        <family val="2"/>
      </rPr>
      <t xml:space="preserve"> – Total of Company equity and debentures.</t>
    </r>
  </si>
  <si>
    <r>
      <rPr>
        <b/>
        <sz val="7"/>
        <color rgb="FF000000"/>
        <rFont val="Arial"/>
        <family val="2"/>
      </rPr>
      <t>Classification of contracts</t>
    </r>
    <r>
      <rPr>
        <sz val="7"/>
        <color rgb="FF000000"/>
        <rFont val="Arial"/>
        <family val="2"/>
      </rPr>
      <t xml:space="preserve"> – Contracts are classified into one of the following categories:</t>
    </r>
  </si>
  <si>
    <r>
      <rPr>
        <b/>
        <sz val="7"/>
        <color rgb="FF000000"/>
        <rFont val="Arial"/>
        <family val="2"/>
      </rPr>
      <t xml:space="preserve">•     Insurance contract </t>
    </r>
    <r>
      <rPr>
        <sz val="7"/>
        <color rgb="FF000000"/>
        <rFont val="Arial"/>
        <family val="2"/>
      </rPr>
      <t>–</t>
    </r>
    <r>
      <rPr>
        <b/>
        <sz val="7"/>
        <color rgb="FF000000"/>
        <rFont val="Arial"/>
        <family val="2"/>
      </rPr>
      <t xml:space="preserve"> </t>
    </r>
    <r>
      <rPr>
        <sz val="7"/>
        <color rgb="FF000000"/>
        <rFont val="Arial"/>
        <family val="2"/>
      </rPr>
      <t xml:space="preserve">Contract under which the Company accepts a significant insurance risk from the policyholder by agreeing to compensate the policyholder if a specified uncertain future event (the insured event) adversely affects the policyholder. The Company has classified most of its contracts as insurance contracts. </t>
    </r>
  </si>
  <si>
    <r>
      <rPr>
        <b/>
        <sz val="7"/>
        <color rgb="FF000000"/>
        <rFont val="Arial"/>
        <family val="2"/>
      </rPr>
      <t>•     Investment contract</t>
    </r>
    <r>
      <rPr>
        <sz val="7"/>
        <color rgb="FF000000"/>
        <rFont val="Arial"/>
        <family val="2"/>
      </rPr>
      <t xml:space="preserve"> – Contracts that contain a financial risk and which do not include a significant insurance risk.</t>
    </r>
  </si>
  <si>
    <r>
      <rPr>
        <b/>
        <sz val="7"/>
        <color rgb="FF000000"/>
        <rFont val="Arial"/>
        <family val="2"/>
      </rPr>
      <t>•     Service contract</t>
    </r>
    <r>
      <rPr>
        <sz val="7"/>
        <color rgb="FF000000"/>
        <rFont val="Arial"/>
        <family val="2"/>
      </rPr>
      <t xml:space="preserve"> – Contracts that do not contain any significant insurance risk and no financial risk and for which the Company offers administrative services. Administrative services only (ASO) contracts fall into this category. </t>
    </r>
  </si>
  <si>
    <r>
      <rPr>
        <b/>
        <sz val="7"/>
        <color rgb="FF000000"/>
        <rFont val="Arial"/>
        <family val="2"/>
      </rPr>
      <t>Deposits</t>
    </r>
    <r>
      <rPr>
        <sz val="7"/>
        <color rgb="FF000000"/>
        <rFont val="Arial"/>
        <family val="2"/>
      </rPr>
      <t xml:space="preserve"> – Deposits refer to amounts of money received from customers under a mutual fund contract or an investment contract. </t>
    </r>
  </si>
  <si>
    <r>
      <rPr>
        <b/>
        <sz val="7"/>
        <color rgb="FF000000"/>
        <rFont val="Arial"/>
        <family val="2"/>
      </rPr>
      <t>Dividend per common share</t>
    </r>
    <r>
      <rPr>
        <sz val="7"/>
        <color rgb="FF000000"/>
        <rFont val="Arial"/>
        <family val="2"/>
      </rPr>
      <t xml:space="preserve"> – Dividend paid by the Company to its common shareholders in a given period.</t>
    </r>
  </si>
  <si>
    <r>
      <rPr>
        <b/>
        <sz val="7"/>
        <color rgb="FF000000"/>
        <rFont val="Arial"/>
        <family val="2"/>
      </rPr>
      <t>Dividend per preferred share</t>
    </r>
    <r>
      <rPr>
        <sz val="7"/>
        <color rgb="FF000000"/>
        <rFont val="Arial"/>
        <family val="2"/>
      </rPr>
      <t xml:space="preserve"> – Dividend paid by iA Assurance to its preferred shareholders in a given period.</t>
    </r>
  </si>
  <si>
    <r>
      <rPr>
        <b/>
        <sz val="7"/>
        <color rgb="FF000000"/>
        <rFont val="Arial"/>
        <family val="2"/>
      </rPr>
      <t>Earnings per common share (EPS)</t>
    </r>
    <r>
      <rPr>
        <sz val="7"/>
        <color rgb="FF000000"/>
        <rFont val="Arial"/>
        <family val="2"/>
      </rPr>
      <t xml:space="preserve"> – A measure of the Company's profitability, calculated by dividing the consolidated net income attributed to common shareholders by the weighted average number of outstanding common shares for the period, excluding common shares held in treasury.</t>
    </r>
  </si>
  <si>
    <t>Premiums and premium equivalents include general fund premiums, segregated fund premiums, and premium equivalents.</t>
  </si>
  <si>
    <r>
      <rPr>
        <b/>
        <sz val="7"/>
        <color rgb="FF000000"/>
        <rFont val="Arial"/>
        <family val="2"/>
      </rPr>
      <t>•     General fund premiums:</t>
    </r>
    <r>
      <rPr>
        <sz val="7"/>
        <color rgb="FF000000"/>
        <rFont val="Arial"/>
        <family val="2"/>
      </rPr>
      <t xml:space="preserve"> Premiums earned on insurance and annuity contracts. “Net premiums” refer to gross premiums less amounts ceded to a reinsurer.</t>
    </r>
  </si>
  <si>
    <r>
      <rPr>
        <b/>
        <sz val="7"/>
        <color rgb="FF000000"/>
        <rFont val="Arial"/>
        <family val="2"/>
      </rPr>
      <t>•     Segregated fund premiums:</t>
    </r>
    <r>
      <rPr>
        <sz val="7"/>
        <color rgb="FF000000"/>
        <rFont val="Arial"/>
        <family val="2"/>
      </rPr>
      <t xml:space="preserve"> Amounts related to annuity contracts which are invested in segregated funds. </t>
    </r>
  </si>
  <si>
    <r>
      <rPr>
        <b/>
        <sz val="7"/>
        <color rgb="FF000000"/>
        <rFont val="Arial"/>
        <family val="2"/>
      </rPr>
      <t>•     Premium equivalents:</t>
    </r>
    <r>
      <rPr>
        <sz val="7"/>
        <color rgb="FF000000"/>
        <rFont val="Arial"/>
        <family val="2"/>
      </rPr>
      <t xml:space="preserve"> Amounts related to service contracts (such as Administrative Services Only (ASO) contracts) or related to services where the Company is primarily an administrator. It also includes for some business units, amount of premiums kept externally specific to insurance contracts where the Company will compensate the counterpart for loss that exceed a specific threshold or failure to pay. These amounts are not accounted for in the “Net premiums”.</t>
    </r>
  </si>
  <si>
    <r>
      <rPr>
        <b/>
        <sz val="7"/>
        <color rgb="FF000000"/>
        <rFont val="Arial"/>
        <family val="2"/>
      </rPr>
      <t>Sales</t>
    </r>
    <r>
      <rPr>
        <sz val="7"/>
        <color rgb="FF000000"/>
        <rFont val="Arial"/>
        <family val="2"/>
      </rPr>
      <t xml:space="preserve"> – Sales is a non-IFRS measure used to assess the Company's ability to generate a new business. They are defined as fund entries on new business written during the period. Net premiums</t>
    </r>
    <r>
      <rPr>
        <sz val="7"/>
        <color rgb="FFFF0000"/>
        <rFont val="Arial"/>
        <family val="2"/>
      </rPr>
      <t>,</t>
    </r>
    <r>
      <rPr>
        <sz val="7"/>
        <color rgb="FF000000"/>
        <rFont val="Arial"/>
        <family val="2"/>
      </rPr>
      <t xml:space="preserve"> include both fund entries from new business written and in-force contracts:</t>
    </r>
  </si>
  <si>
    <t>•     Individual Insurance:</t>
  </si>
  <si>
    <t>In the Individual Insurance sector, sales are defined as first-year annualized premiums. The gross sales are defined as premiums before reinsurance and cancellations.  The net premiums include both fund entries on new business written during the period and on in-force contracts and are reduced by premiums ceded to reinsurers.</t>
  </si>
  <si>
    <t>•     Group Insurance:</t>
  </si>
  <si>
    <r>
      <rPr>
        <i/>
        <sz val="7"/>
        <color rgb="FF000000"/>
        <rFont val="Arial"/>
        <family val="2"/>
      </rPr>
      <t xml:space="preserve">Employee Plans: </t>
    </r>
    <r>
      <rPr>
        <sz val="7"/>
        <color rgb="FF000000"/>
        <rFont val="Arial"/>
        <family val="2"/>
      </rPr>
      <t>Sales are defined as fund entries on new business written during the period. They measure the Company’s ability to generate new business.</t>
    </r>
    <r>
      <rPr>
        <sz val="7"/>
        <color rgb="FF000000"/>
        <rFont val="Arial"/>
        <family val="2"/>
      </rPr>
      <t xml:space="preserve"> Net premiums are net of reinsurance and include both fund entries on new business written during the period and on in-force contracts. </t>
    </r>
  </si>
  <si>
    <r>
      <rPr>
        <i/>
        <sz val="7"/>
        <color rgb="FF000000"/>
        <rFont val="Arial"/>
        <family val="2"/>
      </rPr>
      <t xml:space="preserve">Special Markets: </t>
    </r>
    <r>
      <rPr>
        <sz val="7"/>
        <color rgb="FF000000"/>
        <rFont val="Arial"/>
        <family val="2"/>
      </rPr>
      <t>Sales are defined as premiums before reinsurance.</t>
    </r>
  </si>
  <si>
    <t>•     Dealer Services :</t>
  </si>
  <si>
    <r>
      <rPr>
        <i/>
        <sz val="7"/>
        <color rgb="FF000000"/>
        <rFont val="Arial"/>
        <family val="2"/>
      </rPr>
      <t>Creditor Insurance</t>
    </r>
    <r>
      <rPr>
        <sz val="7"/>
        <color rgb="FF000000"/>
        <rFont val="Arial"/>
        <family val="2"/>
      </rPr>
      <t>: Creditor insurance sales are defined as premiums before reinsurance and cancellations.</t>
    </r>
  </si>
  <si>
    <r>
      <rPr>
        <i/>
        <sz val="7"/>
        <color rgb="FF000000"/>
        <rFont val="Arial"/>
        <family val="2"/>
      </rPr>
      <t>P&amp;C</t>
    </r>
    <r>
      <rPr>
        <sz val="7"/>
        <color rgb="FF000000"/>
        <rFont val="Arial"/>
        <family val="2"/>
      </rPr>
      <t>: P&amp;C sales are defined as direct written premiums before reinsurance and cancellations.</t>
    </r>
  </si>
  <si>
    <t>•     iA Auto &amp; Home</t>
  </si>
  <si>
    <r>
      <rPr>
        <i/>
        <sz val="7"/>
        <color rgb="FF000000"/>
        <rFont val="Arial"/>
        <family val="2"/>
      </rPr>
      <t xml:space="preserve">Sales : </t>
    </r>
    <r>
      <rPr>
        <sz val="7"/>
        <color rgb="FF000000"/>
        <rFont val="Arial"/>
        <family val="2"/>
      </rPr>
      <t xml:space="preserve"> In iA Auto &amp; Home sales are defined as direct written premiums before reinsurance and cancellations.</t>
    </r>
  </si>
  <si>
    <t>•     Individual Wealth Management:</t>
  </si>
  <si>
    <r>
      <rPr>
        <i/>
        <sz val="7"/>
        <color rgb="FF000000"/>
        <rFont val="Arial"/>
        <family val="2"/>
      </rPr>
      <t>Total sales:</t>
    </r>
    <r>
      <rPr>
        <sz val="7"/>
        <color rgb="FF000000"/>
        <rFont val="Arial"/>
        <family val="2"/>
      </rPr>
      <t xml:space="preserve"> In the Individual Wealth Management sector, total sales (or gross sales) for general fund and segregated fund products correspond to the net premiums. Sales for mutual funds are defined as deposits and include primary market sales of ETFs.</t>
    </r>
  </si>
  <si>
    <r>
      <rPr>
        <i/>
        <sz val="7"/>
        <color rgb="FF000000"/>
        <rFont val="Arial"/>
        <family val="2"/>
      </rPr>
      <t>Net sales:</t>
    </r>
    <r>
      <rPr>
        <sz val="7"/>
        <color rgb="FF000000"/>
        <rFont val="Arial"/>
        <family val="2"/>
      </rPr>
      <t xml:space="preserve"> In the Individual Wealth Management sector, net sales are a useful measure because they provide a more detailed understanding of the source of asset under management growth. The change in assets under management is important because it determines the level of management fees. Sales for segregated funds and mutual funds correspond to net fund entries (gross sales less withdrawals and transfers).</t>
    </r>
  </si>
  <si>
    <t>•     Group Savings and Retirement:</t>
  </si>
  <si>
    <r>
      <rPr>
        <i/>
        <sz val="7"/>
        <color rgb="FF000000"/>
        <rFont val="Arial"/>
        <family val="2"/>
      </rPr>
      <t>Sales</t>
    </r>
    <r>
      <rPr>
        <sz val="7"/>
        <color rgb="FF000000"/>
        <rFont val="Arial"/>
        <family val="2"/>
      </rPr>
      <t>: In the Group Savings and Retirement sector, sales include gross premiums (before reinsurance) and premium equivalents, or deposits. The net premiums are after reinsurance and exclude premium equivalents.</t>
    </r>
  </si>
  <si>
    <t>US operations</t>
  </si>
  <si>
    <t>•     Individual Insurance :</t>
  </si>
  <si>
    <t>Sales are defined as first-year annualized premiums.</t>
  </si>
  <si>
    <t>•    Dealer Services :</t>
  </si>
  <si>
    <t>P&amp;C sales are defined as direct written premiums (before reinsurance) and premium equivalents.</t>
  </si>
  <si>
    <r>
      <rPr>
        <b/>
        <sz val="7"/>
        <color rgb="FF000000"/>
        <rFont val="Arial"/>
        <family val="2"/>
      </rPr>
      <t>Share price</t>
    </r>
    <r>
      <rPr>
        <sz val="7"/>
        <color rgb="FF000000"/>
        <rFont val="Arial"/>
        <family val="2"/>
      </rPr>
      <t xml:space="preserve"> – Price of the Company's share, as traded on the Toronto Stock Exchange under the ticker symbol IAG.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</si>
</sst>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0;&quot;-&quot;#0;#0;_(@_)"/>
    <numFmt numFmtId="165" formatCode="@*."/>
    <numFmt numFmtId="166" formatCode="#0;\(#0\);&quot;—&quot;;_(@_)"/>
    <numFmt numFmtId="167" formatCode="* #,##0,,;* \(#,##0,,\);* &quot;—&quot;;_(@_)"/>
    <numFmt numFmtId="168" formatCode="#,##0%_);\(#,##0%\);&quot;—&quot;\%_);_(@_)"/>
    <numFmt numFmtId="169" formatCode="&quot;$&quot;#,##0.00_);\(&quot;$&quot;#,##0.00\);&quot;$&quot;&quot;—&quot;_);_(@_)"/>
    <numFmt numFmtId="170" formatCode="&quot;$&quot;#,##0.00_);\(&quot;$&quot;#,##0.00\);&quot;$&quot;#,##0.00_);_(@_)"/>
    <numFmt numFmtId="171" formatCode="&quot;$&quot;#,##0.00;&quot;-&quot;&quot;$&quot;#,##0.00;&quot;$&quot;#,##0.00;_(@_)"/>
    <numFmt numFmtId="172" formatCode="#,##0.0%_);\(#,##0.0%\);&quot;—&quot;\%_);_(@_)"/>
    <numFmt numFmtId="173" formatCode="#0_)&quot; bps&quot;;\(#0\)&quot; bps&quot;;&quot;—&quot;_)&quot; bps&quot;;_(@_)"/>
    <numFmt numFmtId="174" formatCode="#,##0.0_)%;\(#,##0.0\)%;&quot;—&quot;_)\%;_(@_)"/>
    <numFmt numFmtId="175" formatCode="* #,##0;* \(#,##0\);* &quot;—&quot;;_(@_)"/>
    <numFmt numFmtId="176" formatCode="#,##0_)%;\(#,##0\)%;&quot;—&quot;_)\%;_(@_)"/>
    <numFmt numFmtId="177" formatCode="#0_)%;\(#0\)%;&quot;—&quot;_)\%;_(@_)"/>
    <numFmt numFmtId="178" formatCode="#0.0_)%;\(#0.0\)%;&quot;—&quot;_)\%;_(@_)"/>
    <numFmt numFmtId="179" formatCode="#,##0,,;\(#,##0,,\);&quot;—&quot;;_(@_)"/>
    <numFmt numFmtId="180" formatCode="#0.00_)%;\(#0.00\)%;&quot;—&quot;_)\%;_(@_)"/>
    <numFmt numFmtId="181" formatCode="* #,##0.0;* \(#,##0.0\);* &quot;—&quot;;_(@_)"/>
    <numFmt numFmtId="182" formatCode="* #,##0.0,,;* \(#,##0.0,,\);* &quot;—&quot;;_(@_)"/>
    <numFmt numFmtId="183" formatCode="&quot;$&quot;#,##0.0000_);\(&quot;$&quot;#,##0.0000\);&quot;$&quot;#,##0.0000_);_(@_)"/>
    <numFmt numFmtId="184" formatCode="#,##0.0;&quot;-&quot;#,##0.0;#,##0.0;_(@_)"/>
    <numFmt numFmtId="185" formatCode="#,##0,,;&quot;-&quot;#,##0,,;#,##0,,;_(@_)"/>
    <numFmt numFmtId="186" formatCode="* #,##0.0000;* \(#,##0.0000\);* &quot;—&quot;;_(@_)"/>
    <numFmt numFmtId="187" formatCode="* &quot;$&quot;#,##0.0000_);* \(&quot;$&quot;#,##0.0000\);* &quot;$&quot;&quot;—&quot;_);_(@_)"/>
    <numFmt numFmtId="188" formatCode="* &quot;$&quot;#,##0.0000000_);* \(&quot;$&quot;#,##0.0000000\);* &quot;$&quot;&quot;—&quot;_);_(@_)"/>
    <numFmt numFmtId="189" formatCode="&quot;$&quot;#,##0.0000000_);\(&quot;$&quot;#,##0.0000000\);&quot;$&quot;#,##0.0000000_);_(@_)"/>
  </numFmts>
  <fonts count="29"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b/>
      <sz val="7"/>
      <color rgb="FFFFFFFF"/>
      <name val="Arial"/>
      <family val="2"/>
    </font>
    <font>
      <sz val="8"/>
      <color rgb="FF000000"/>
      <name val="Arial"/>
      <family val="2"/>
    </font>
    <font>
      <b/>
      <sz val="8"/>
      <color rgb="FF000000"/>
      <name val="Arial"/>
      <family val="2"/>
    </font>
    <font>
      <u/>
      <sz val="8"/>
      <color rgb="FF0000FF"/>
      <name val="Arial"/>
      <family val="2"/>
    </font>
    <font>
      <b/>
      <sz val="8"/>
      <color rgb="FFFFFFFF"/>
      <name val="Arial"/>
      <family val="2"/>
    </font>
    <font>
      <sz val="11"/>
      <color rgb="FF000000"/>
      <name val="Calibri"/>
      <family val="2"/>
    </font>
    <font>
      <sz val="8"/>
      <color rgb="FFFFFFFF"/>
      <name val="Arial"/>
      <family val="2"/>
    </font>
    <font>
      <b/>
      <sz val="7"/>
      <color rgb="FF003EA5"/>
      <name val="Arial"/>
      <family val="2"/>
    </font>
    <font>
      <b/>
      <sz val="7"/>
      <color rgb="FF000000"/>
      <name val="Arial"/>
      <family val="2"/>
    </font>
    <font>
      <sz val="7"/>
      <color rgb="FF000000"/>
      <name val="Arial"/>
      <family val="2"/>
    </font>
    <font>
      <sz val="6"/>
      <color rgb="FF000000"/>
      <name val="Arial"/>
      <family val="2"/>
    </font>
    <font>
      <b/>
      <sz val="6"/>
      <color rgb="FFFFFFFF"/>
      <name val="Arial"/>
      <family val="2"/>
    </font>
    <font>
      <b/>
      <sz val="6"/>
      <color rgb="FF000000"/>
      <name val="Arial"/>
      <family val="2"/>
    </font>
    <font>
      <i/>
      <sz val="6"/>
      <color rgb="FF000000"/>
      <name val="Arial"/>
      <family val="2"/>
    </font>
    <font>
      <sz val="6"/>
      <color rgb="FFFFFFFF"/>
      <name val="Arial"/>
      <family val="2"/>
    </font>
    <font>
      <u/>
      <sz val="6"/>
      <color rgb="FF000000"/>
      <name val="Arial"/>
      <family val="2"/>
    </font>
    <font>
      <sz val="6"/>
      <color rgb="FFEE2724"/>
      <name val="Arial"/>
      <family val="2"/>
    </font>
    <font>
      <b/>
      <u/>
      <sz val="7"/>
      <color rgb="FF000000"/>
      <name val="Arial"/>
      <family val="2"/>
    </font>
    <font>
      <i/>
      <sz val="7"/>
      <color rgb="FF000000"/>
      <name val="Arial"/>
      <family val="2"/>
    </font>
    <font>
      <i/>
      <sz val="8"/>
      <color rgb="FF000000"/>
      <name val="Arial"/>
      <family val="2"/>
    </font>
    <font>
      <vertAlign val="superscript"/>
      <sz val="6"/>
      <color rgb="FF000000"/>
      <name val="Arial"/>
      <family val="2"/>
    </font>
    <font>
      <b/>
      <vertAlign val="superscript"/>
      <sz val="6"/>
      <color rgb="FF000000"/>
      <name val="Arial"/>
      <family val="2"/>
    </font>
    <font>
      <sz val="7"/>
      <color rgb="FFFF0000"/>
      <name val="Arial"/>
      <family val="2"/>
    </font>
  </fonts>
  <fills count="5">
    <fill>
      <patternFill patternType="none"/>
    </fill>
    <fill>
      <patternFill patternType="gray125"/>
    </fill>
    <fill>
      <patternFill patternType="solid">
        <fgColor rgb="FF003EA5"/>
        <bgColor indexed="64"/>
      </patternFill>
    </fill>
    <fill>
      <patternFill patternType="solid">
        <fgColor rgb="FFFFFFFF"/>
        <bgColor indexed="64"/>
      </patternFill>
    </fill>
    <fill>
      <patternFill patternType="solid">
        <fgColor rgb="FFEE2724"/>
        <bgColor indexed="64"/>
      </patternFill>
    </fill>
  </fills>
  <borders count="10">
    <border>
      <left/>
      <right/>
      <top/>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double">
        <color rgb="FF000000"/>
      </top>
      <bottom style="thin">
        <color rgb="FF000000"/>
      </bottom>
      <diagonal/>
    </border>
    <border>
      <left/>
      <right/>
      <top/>
      <bottom style="double">
        <color rgb="FF000000"/>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237">
    <xf numFmtId="0" fontId="0" fillId="0" borderId="0" xfId="0"/>
    <xf numFmtId="0" fontId="1" fillId="0" borderId="0" xfId="1" applyFont="1" applyAlignment="1">
      <alignment wrapText="1"/>
    </xf>
    <xf numFmtId="0" fontId="6" fillId="2" borderId="0" xfId="0" applyFont="1" applyFill="1" applyAlignment="1">
      <alignment horizontal="left" vertical="center" wrapText="1"/>
    </xf>
    <xf numFmtId="0" fontId="8" fillId="0" borderId="0" xfId="0" applyFont="1" applyAlignment="1">
      <alignment horizontal="left" vertical="center"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wrapText="1"/>
    </xf>
    <xf numFmtId="0" fontId="11" fillId="0" borderId="0" xfId="0" applyFont="1" applyAlignment="1">
      <alignment wrapText="1"/>
    </xf>
    <xf numFmtId="0" fontId="12" fillId="0" borderId="0" xfId="0" applyFont="1" applyAlignment="1">
      <alignment horizontal="justify" wrapText="1"/>
    </xf>
    <xf numFmtId="0" fontId="6" fillId="2" borderId="0" xfId="0" applyFont="1" applyFill="1" applyAlignment="1">
      <alignment vertical="center" wrapText="1"/>
    </xf>
    <xf numFmtId="0" fontId="13" fillId="0" borderId="0" xfId="0" applyFont="1" applyAlignment="1">
      <alignment horizontal="left" wrapText="1" indent="5"/>
    </xf>
    <xf numFmtId="164" fontId="13" fillId="0" borderId="0" xfId="0" applyNumberFormat="1" applyFont="1" applyAlignment="1">
      <alignment horizontal="center" wrapText="1"/>
    </xf>
    <xf numFmtId="165" fontId="13" fillId="0" borderId="0" xfId="0" applyNumberFormat="1" applyFont="1" applyAlignment="1">
      <alignment horizontal="left" wrapText="1" indent="5"/>
    </xf>
    <xf numFmtId="165" fontId="13" fillId="0" borderId="1" xfId="0" applyNumberFormat="1" applyFont="1" applyBorder="1" applyAlignment="1">
      <alignment horizontal="left" wrapText="1" indent="5"/>
    </xf>
    <xf numFmtId="164" fontId="13" fillId="0" borderId="1" xfId="0" applyNumberFormat="1" applyFont="1" applyBorder="1" applyAlignment="1">
      <alignment horizontal="center" wrapText="1"/>
    </xf>
    <xf numFmtId="0" fontId="6" fillId="2" borderId="0" xfId="0" applyFont="1" applyFill="1" applyAlignment="1">
      <alignment horizontal="center" wrapText="1"/>
    </xf>
    <xf numFmtId="0" fontId="14" fillId="0" borderId="2" xfId="0" applyFont="1" applyBorder="1" applyAlignment="1">
      <alignment horizontal="left" wrapText="1"/>
    </xf>
    <xf numFmtId="0" fontId="14" fillId="0" borderId="2" xfId="0" applyFont="1" applyBorder="1" applyAlignment="1">
      <alignment horizontal="center" wrapText="1"/>
    </xf>
    <xf numFmtId="0" fontId="16" fillId="0" borderId="0" xfId="0" applyFont="1" applyAlignment="1">
      <alignment wrapText="1"/>
    </xf>
    <xf numFmtId="0" fontId="17" fillId="2" borderId="0" xfId="0" applyFont="1" applyFill="1" applyAlignment="1">
      <alignment horizontal="left" vertical="center" wrapText="1"/>
    </xf>
    <xf numFmtId="0" fontId="18" fillId="0" borderId="3" xfId="0" applyFont="1" applyBorder="1" applyAlignment="1">
      <alignment horizontal="center" wrapText="1"/>
    </xf>
    <xf numFmtId="0" fontId="19" fillId="0" borderId="3" xfId="0" applyFont="1" applyBorder="1" applyAlignment="1">
      <alignment horizontal="left" wrapText="1"/>
    </xf>
    <xf numFmtId="166" fontId="18" fillId="0" borderId="4" xfId="0" applyNumberFormat="1" applyFont="1" applyBorder="1" applyAlignment="1">
      <alignment horizontal="right" wrapText="1"/>
    </xf>
    <xf numFmtId="0" fontId="18" fillId="0" borderId="4" xfId="0" applyFont="1" applyBorder="1" applyAlignment="1">
      <alignment horizontal="right" wrapText="1"/>
    </xf>
    <xf numFmtId="0" fontId="18" fillId="0" borderId="5" xfId="0" applyFont="1" applyBorder="1" applyAlignment="1">
      <alignment horizontal="left" vertical="center" wrapText="1"/>
    </xf>
    <xf numFmtId="0" fontId="16" fillId="0" borderId="0" xfId="0" applyFont="1" applyAlignment="1">
      <alignment horizontal="left" vertical="center" wrapText="1"/>
    </xf>
    <xf numFmtId="167" fontId="16" fillId="0" borderId="0" xfId="0" applyNumberFormat="1" applyFont="1" applyAlignment="1">
      <alignment wrapText="1"/>
    </xf>
    <xf numFmtId="168" fontId="16" fillId="0" borderId="0" xfId="0" applyNumberFormat="1" applyFont="1" applyAlignment="1">
      <alignment horizontal="right" wrapText="1"/>
    </xf>
    <xf numFmtId="167" fontId="16" fillId="0" borderId="3" xfId="0" applyNumberFormat="1" applyFont="1" applyBorder="1" applyAlignment="1">
      <alignment wrapText="1"/>
    </xf>
    <xf numFmtId="168" fontId="16" fillId="0" borderId="3" xfId="0" applyNumberFormat="1" applyFont="1" applyBorder="1" applyAlignment="1">
      <alignment horizontal="right" wrapText="1"/>
    </xf>
    <xf numFmtId="167" fontId="16" fillId="0" borderId="6" xfId="0" applyNumberFormat="1" applyFont="1" applyBorder="1" applyAlignment="1">
      <alignment wrapText="1"/>
    </xf>
    <xf numFmtId="168" fontId="16" fillId="0" borderId="6" xfId="0" applyNumberFormat="1" applyFont="1" applyBorder="1" applyAlignment="1">
      <alignment horizontal="right" wrapText="1"/>
    </xf>
    <xf numFmtId="0" fontId="16" fillId="0" borderId="0" xfId="0" applyFont="1" applyAlignment="1">
      <alignment horizontal="left" vertical="center" wrapText="1" indent="1"/>
    </xf>
    <xf numFmtId="169" fontId="16" fillId="0" borderId="0" xfId="0" applyNumberFormat="1" applyFont="1" applyAlignment="1">
      <alignment horizontal="right" wrapText="1"/>
    </xf>
    <xf numFmtId="170" fontId="16" fillId="0" borderId="0" xfId="0" applyNumberFormat="1" applyFont="1" applyAlignment="1">
      <alignment horizontal="right" wrapText="1"/>
    </xf>
    <xf numFmtId="171" fontId="16" fillId="0" borderId="0" xfId="0" applyNumberFormat="1" applyFont="1" applyAlignment="1">
      <alignment horizontal="right" wrapText="1"/>
    </xf>
    <xf numFmtId="172" fontId="16" fillId="0" borderId="0" xfId="0" applyNumberFormat="1" applyFont="1" applyAlignment="1">
      <alignment horizontal="right" wrapText="1"/>
    </xf>
    <xf numFmtId="173" fontId="16" fillId="0" borderId="0" xfId="0" applyNumberFormat="1" applyFont="1" applyAlignment="1">
      <alignment horizontal="right" wrapText="1"/>
    </xf>
    <xf numFmtId="174" fontId="16" fillId="0" borderId="0" xfId="0" applyNumberFormat="1" applyFont="1" applyAlignment="1">
      <alignment horizontal="right" wrapText="1"/>
    </xf>
    <xf numFmtId="175" fontId="16" fillId="0" borderId="0" xfId="0" applyNumberFormat="1" applyFont="1" applyAlignment="1">
      <alignment wrapText="1"/>
    </xf>
    <xf numFmtId="0" fontId="18" fillId="0" borderId="0" xfId="0" applyFont="1" applyAlignment="1">
      <alignment horizontal="left" vertical="center" wrapText="1"/>
    </xf>
    <xf numFmtId="0" fontId="18" fillId="0" borderId="0" xfId="0" applyFont="1" applyAlignment="1">
      <alignment horizontal="left" vertical="center" wrapText="1" indent="1"/>
    </xf>
    <xf numFmtId="0" fontId="16" fillId="0" borderId="0" xfId="0" applyFont="1" applyAlignment="1">
      <alignment horizontal="left" vertical="center" wrapText="1" indent="2"/>
    </xf>
    <xf numFmtId="167" fontId="16" fillId="0" borderId="0" xfId="0" applyNumberFormat="1" applyFont="1" applyAlignment="1">
      <alignment vertical="center" wrapText="1"/>
    </xf>
    <xf numFmtId="176" fontId="16" fillId="0" borderId="0" xfId="0" applyNumberFormat="1" applyFont="1" applyAlignment="1">
      <alignment horizontal="right" vertical="center" wrapText="1"/>
    </xf>
    <xf numFmtId="177" fontId="16" fillId="0" borderId="0" xfId="0" applyNumberFormat="1" applyFont="1" applyAlignment="1">
      <alignment wrapText="1"/>
    </xf>
    <xf numFmtId="174" fontId="16" fillId="0" borderId="0" xfId="0" applyNumberFormat="1" applyFont="1" applyAlignment="1">
      <alignment horizontal="right" vertical="center" wrapText="1"/>
    </xf>
    <xf numFmtId="172" fontId="16" fillId="0" borderId="0" xfId="0" applyNumberFormat="1" applyFont="1" applyAlignment="1">
      <alignment horizontal="right" vertical="center" wrapText="1"/>
    </xf>
    <xf numFmtId="168" fontId="16" fillId="0" borderId="0" xfId="0" applyNumberFormat="1" applyFont="1" applyAlignment="1">
      <alignment horizontal="right" vertical="center" wrapText="1"/>
    </xf>
    <xf numFmtId="0" fontId="16" fillId="0" borderId="0" xfId="0" applyFont="1" applyAlignment="1">
      <alignment vertical="center" wrapText="1"/>
    </xf>
    <xf numFmtId="0" fontId="16" fillId="0" borderId="5" xfId="0" applyFont="1" applyBorder="1" applyAlignment="1">
      <alignment horizontal="left" vertical="center" wrapText="1"/>
    </xf>
    <xf numFmtId="0" fontId="16" fillId="0" borderId="0" xfId="0" applyFont="1" applyAlignment="1">
      <alignment horizontal="left" wrapText="1"/>
    </xf>
    <xf numFmtId="0" fontId="20" fillId="2" borderId="0" xfId="0" applyFont="1" applyFill="1" applyAlignment="1">
      <alignment horizontal="left" wrapText="1"/>
    </xf>
    <xf numFmtId="0" fontId="16" fillId="0" borderId="5" xfId="0" applyFont="1" applyBorder="1" applyAlignment="1">
      <alignment wrapText="1"/>
    </xf>
    <xf numFmtId="0" fontId="16" fillId="0" borderId="7" xfId="0" applyFont="1" applyBorder="1" applyAlignment="1">
      <alignment wrapText="1"/>
    </xf>
    <xf numFmtId="164" fontId="18" fillId="0" borderId="3" xfId="0" applyNumberFormat="1" applyFont="1" applyBorder="1" applyAlignment="1">
      <alignment horizontal="center" wrapText="1"/>
    </xf>
    <xf numFmtId="0" fontId="18" fillId="0" borderId="4" xfId="0" applyFont="1" applyBorder="1" applyAlignment="1">
      <alignment horizontal="center" wrapText="1"/>
    </xf>
    <xf numFmtId="0" fontId="18" fillId="0" borderId="5" xfId="0" applyFont="1" applyBorder="1" applyAlignment="1">
      <alignment horizontal="left" wrapText="1"/>
    </xf>
    <xf numFmtId="0" fontId="16" fillId="0" borderId="0" xfId="0" applyFont="1" applyAlignment="1">
      <alignment horizontal="right" wrapText="1"/>
    </xf>
    <xf numFmtId="0" fontId="16" fillId="0" borderId="3" xfId="0" applyFont="1" applyBorder="1" applyAlignment="1">
      <alignment horizontal="left" wrapText="1"/>
    </xf>
    <xf numFmtId="0" fontId="16" fillId="0" borderId="3" xfId="0" applyFont="1" applyBorder="1" applyAlignment="1">
      <alignment horizontal="right" wrapText="1"/>
    </xf>
    <xf numFmtId="171" fontId="16" fillId="0" borderId="3" xfId="0" applyNumberFormat="1" applyFont="1" applyBorder="1" applyAlignment="1">
      <alignment horizontal="right" wrapText="1"/>
    </xf>
    <xf numFmtId="0" fontId="18" fillId="0" borderId="5" xfId="0" applyFont="1" applyBorder="1" applyAlignment="1">
      <alignment horizontal="left" vertical="top" wrapText="1"/>
    </xf>
    <xf numFmtId="172" fontId="16" fillId="0" borderId="3" xfId="0" applyNumberFormat="1" applyFont="1" applyBorder="1" applyAlignment="1">
      <alignment horizontal="right" wrapText="1"/>
    </xf>
    <xf numFmtId="174" fontId="16" fillId="0" borderId="3" xfId="0" applyNumberFormat="1" applyFont="1" applyBorder="1" applyAlignment="1">
      <alignment horizontal="right" wrapText="1"/>
    </xf>
    <xf numFmtId="0" fontId="18" fillId="0" borderId="5" xfId="0" applyFont="1" applyBorder="1" applyAlignment="1">
      <alignment wrapText="1"/>
    </xf>
    <xf numFmtId="0" fontId="17" fillId="2" borderId="0" xfId="0" applyFont="1" applyFill="1" applyAlignment="1">
      <alignment horizontal="left" wrapText="1"/>
    </xf>
    <xf numFmtId="0" fontId="16" fillId="0" borderId="8" xfId="0" applyFont="1" applyBorder="1" applyAlignment="1">
      <alignment wrapText="1"/>
    </xf>
    <xf numFmtId="0" fontId="18" fillId="0" borderId="0" xfId="0" applyFont="1" applyAlignment="1">
      <alignment horizontal="left" wrapText="1"/>
    </xf>
    <xf numFmtId="0" fontId="16" fillId="0" borderId="0" xfId="0" applyFont="1" applyAlignment="1">
      <alignment horizontal="left" wrapText="1" indent="2"/>
    </xf>
    <xf numFmtId="0" fontId="16" fillId="0" borderId="0" xfId="0" applyFont="1" applyAlignment="1">
      <alignment horizontal="left" wrapText="1" indent="1"/>
    </xf>
    <xf numFmtId="167" fontId="16" fillId="0" borderId="5" xfId="0" applyNumberFormat="1" applyFont="1" applyBorder="1" applyAlignment="1">
      <alignment wrapText="1"/>
    </xf>
    <xf numFmtId="167" fontId="16" fillId="0" borderId="0" xfId="0" applyNumberFormat="1" applyFont="1" applyAlignment="1">
      <alignment wrapText="1"/>
    </xf>
    <xf numFmtId="167" fontId="16" fillId="0" borderId="3" xfId="0" applyNumberFormat="1" applyFont="1" applyBorder="1" applyAlignment="1">
      <alignment wrapText="1"/>
    </xf>
    <xf numFmtId="0" fontId="18" fillId="0" borderId="0" xfId="0" applyFont="1" applyAlignment="1">
      <alignment horizontal="left" wrapText="1" indent="1"/>
    </xf>
    <xf numFmtId="178" fontId="16" fillId="0" borderId="0" xfId="0" applyNumberFormat="1" applyFont="1" applyAlignment="1">
      <alignment horizontal="right" wrapText="1"/>
    </xf>
    <xf numFmtId="0" fontId="16" fillId="0" borderId="5" xfId="0" applyFont="1" applyBorder="1" applyAlignment="1">
      <alignment horizontal="left" wrapText="1"/>
    </xf>
    <xf numFmtId="0" fontId="16" fillId="2" borderId="0" xfId="0" applyFont="1" applyFill="1" applyAlignment="1">
      <alignment horizontal="left" wrapText="1"/>
    </xf>
    <xf numFmtId="0" fontId="16" fillId="0" borderId="7" xfId="0" applyFont="1" applyBorder="1" applyAlignment="1">
      <alignment horizontal="right" wrapText="1"/>
    </xf>
    <xf numFmtId="0" fontId="1" fillId="0" borderId="7" xfId="0" applyFont="1" applyBorder="1" applyAlignment="1">
      <alignment wrapText="1"/>
    </xf>
    <xf numFmtId="0" fontId="1" fillId="0" borderId="7" xfId="0" applyFont="1" applyBorder="1" applyAlignment="1">
      <alignment horizontal="right" wrapText="1"/>
    </xf>
    <xf numFmtId="0" fontId="16" fillId="0" borderId="7" xfId="0" applyFont="1" applyBorder="1" applyAlignment="1">
      <alignment horizontal="right" wrapText="1"/>
    </xf>
    <xf numFmtId="0" fontId="16" fillId="0" borderId="5" xfId="0" applyFont="1" applyBorder="1" applyAlignment="1">
      <alignment horizontal="right" wrapText="1"/>
    </xf>
    <xf numFmtId="0" fontId="16" fillId="0" borderId="3" xfId="0" applyFont="1" applyBorder="1" applyAlignment="1">
      <alignment wrapText="1"/>
    </xf>
    <xf numFmtId="0" fontId="16" fillId="0" borderId="6" xfId="0" applyFont="1" applyBorder="1" applyAlignment="1">
      <alignment horizontal="right" wrapText="1"/>
    </xf>
    <xf numFmtId="0" fontId="16" fillId="0" borderId="6" xfId="0" applyFont="1" applyBorder="1" applyAlignment="1">
      <alignment wrapText="1"/>
    </xf>
    <xf numFmtId="0" fontId="16" fillId="0" borderId="8" xfId="0" applyFont="1" applyBorder="1" applyAlignment="1">
      <alignment horizontal="left" wrapText="1"/>
    </xf>
    <xf numFmtId="0" fontId="16" fillId="0" borderId="8" xfId="0" applyFont="1" applyBorder="1" applyAlignment="1">
      <alignment horizontal="right" wrapText="1"/>
    </xf>
    <xf numFmtId="0" fontId="16" fillId="0" borderId="0" xfId="0" applyFont="1" applyAlignment="1">
      <alignment horizontal="left" wrapText="1" indent="3"/>
    </xf>
    <xf numFmtId="167" fontId="16" fillId="0" borderId="5" xfId="0" applyNumberFormat="1" applyFont="1" applyBorder="1" applyAlignment="1">
      <alignment wrapText="1"/>
    </xf>
    <xf numFmtId="167" fontId="16" fillId="0" borderId="6" xfId="0" applyNumberFormat="1" applyFont="1" applyBorder="1" applyAlignment="1">
      <alignment wrapText="1"/>
    </xf>
    <xf numFmtId="0" fontId="1" fillId="0" borderId="5" xfId="0" applyFont="1" applyBorder="1" applyAlignment="1">
      <alignment wrapText="1"/>
    </xf>
    <xf numFmtId="0" fontId="1" fillId="0" borderId="8" xfId="0" applyFont="1" applyBorder="1" applyAlignment="1">
      <alignment wrapText="1"/>
    </xf>
    <xf numFmtId="179" fontId="16" fillId="0" borderId="0" xfId="0" applyNumberFormat="1" applyFont="1" applyAlignment="1">
      <alignment horizontal="right" wrapText="1"/>
    </xf>
    <xf numFmtId="179" fontId="16" fillId="0" borderId="3" xfId="0" applyNumberFormat="1" applyFont="1" applyBorder="1" applyAlignment="1">
      <alignment horizontal="right" wrapText="1"/>
    </xf>
    <xf numFmtId="179" fontId="16" fillId="0" borderId="5" xfId="0" applyNumberFormat="1" applyFont="1" applyBorder="1" applyAlignment="1">
      <alignment horizontal="right" wrapText="1"/>
    </xf>
    <xf numFmtId="179" fontId="16" fillId="0" borderId="6" xfId="0" applyNumberFormat="1" applyFont="1" applyBorder="1" applyAlignment="1">
      <alignment horizontal="right" wrapText="1"/>
    </xf>
    <xf numFmtId="179" fontId="16" fillId="0" borderId="7" xfId="0" applyNumberFormat="1" applyFont="1" applyBorder="1" applyAlignment="1">
      <alignment horizontal="right" vertical="center" wrapText="1"/>
    </xf>
    <xf numFmtId="179" fontId="16" fillId="0" borderId="4" xfId="0" applyNumberFormat="1" applyFont="1" applyBorder="1" applyAlignment="1">
      <alignment horizontal="right" wrapText="1"/>
    </xf>
    <xf numFmtId="0" fontId="16" fillId="0" borderId="3" xfId="0" applyFont="1" applyBorder="1" applyAlignment="1">
      <alignment horizontal="left" wrapText="1" indent="1"/>
    </xf>
    <xf numFmtId="0" fontId="18" fillId="0" borderId="5" xfId="0" applyFont="1" applyBorder="1" applyAlignment="1">
      <alignment horizontal="center" wrapText="1"/>
    </xf>
    <xf numFmtId="0" fontId="16" fillId="0" borderId="5" xfId="0" applyFont="1" applyBorder="1" applyAlignment="1">
      <alignment wrapText="1"/>
    </xf>
    <xf numFmtId="0" fontId="18" fillId="0" borderId="7" xfId="0" applyFont="1" applyBorder="1" applyAlignment="1">
      <alignment horizontal="right" wrapText="1"/>
    </xf>
    <xf numFmtId="0" fontId="16" fillId="0" borderId="7" xfId="0" applyFont="1" applyBorder="1" applyAlignment="1">
      <alignment horizontal="right" vertical="center" wrapText="1"/>
    </xf>
    <xf numFmtId="0" fontId="19" fillId="0" borderId="5" xfId="0" applyFont="1" applyBorder="1" applyAlignment="1">
      <alignment horizontal="left" wrapText="1"/>
    </xf>
    <xf numFmtId="179" fontId="16" fillId="0" borderId="7" xfId="0" applyNumberFormat="1" applyFont="1" applyBorder="1" applyAlignment="1">
      <alignment horizontal="right" wrapText="1"/>
    </xf>
    <xf numFmtId="0" fontId="1" fillId="0" borderId="8" xfId="0" applyFont="1" applyBorder="1" applyAlignment="1">
      <alignment horizontal="right" wrapText="1"/>
    </xf>
    <xf numFmtId="0" fontId="16" fillId="0" borderId="3" xfId="0" applyFont="1" applyBorder="1" applyAlignment="1">
      <alignment horizontal="right" vertical="center" wrapText="1"/>
    </xf>
    <xf numFmtId="167" fontId="16" fillId="0" borderId="3" xfId="0" applyNumberFormat="1" applyFont="1" applyBorder="1" applyAlignment="1">
      <alignment vertical="center" wrapText="1"/>
    </xf>
    <xf numFmtId="167" fontId="16" fillId="0" borderId="4" xfId="0" applyNumberFormat="1" applyFont="1" applyBorder="1" applyAlignment="1">
      <alignment wrapText="1"/>
    </xf>
    <xf numFmtId="0" fontId="16" fillId="3" borderId="5" xfId="0" applyFont="1" applyFill="1" applyBorder="1" applyAlignment="1">
      <alignment horizontal="right" wrapText="1"/>
    </xf>
    <xf numFmtId="167" fontId="16" fillId="0" borderId="5" xfId="0" applyNumberFormat="1" applyFont="1" applyBorder="1" applyAlignment="1">
      <alignment vertical="center" wrapText="1"/>
    </xf>
    <xf numFmtId="0" fontId="16" fillId="0" borderId="0" xfId="0" applyFont="1" applyAlignment="1">
      <alignment horizontal="right" vertical="center" wrapText="1"/>
    </xf>
    <xf numFmtId="0" fontId="11" fillId="0" borderId="5" xfId="0" applyFont="1" applyBorder="1" applyAlignment="1">
      <alignment horizontal="right" vertical="center" wrapText="1"/>
    </xf>
    <xf numFmtId="0" fontId="21" fillId="0" borderId="0" xfId="0" applyFont="1" applyAlignment="1">
      <alignment horizontal="left" vertical="center" wrapText="1"/>
    </xf>
    <xf numFmtId="167" fontId="16" fillId="0" borderId="7" xfId="0" applyNumberFormat="1" applyFont="1" applyBorder="1" applyAlignment="1">
      <alignment wrapText="1"/>
    </xf>
    <xf numFmtId="0" fontId="16" fillId="0" borderId="0" xfId="0" applyFont="1" applyAlignment="1">
      <alignment horizontal="right" wrapText="1"/>
    </xf>
    <xf numFmtId="175" fontId="16" fillId="0" borderId="0" xfId="0" applyNumberFormat="1" applyFont="1" applyAlignment="1">
      <alignment wrapText="1"/>
    </xf>
    <xf numFmtId="0" fontId="16" fillId="0" borderId="0" xfId="0" applyFont="1" applyAlignment="1">
      <alignment horizontal="left" vertical="center" wrapText="1" indent="3"/>
    </xf>
    <xf numFmtId="0" fontId="22" fillId="0" borderId="0" xfId="0" applyFont="1" applyAlignment="1">
      <alignment horizontal="left" vertical="center" wrapText="1" indent="3"/>
    </xf>
    <xf numFmtId="167" fontId="16" fillId="0" borderId="4" xfId="0" applyNumberFormat="1" applyFont="1" applyBorder="1" applyAlignment="1">
      <alignment wrapText="1"/>
    </xf>
    <xf numFmtId="167" fontId="22" fillId="0" borderId="0" xfId="0" applyNumberFormat="1" applyFont="1" applyAlignment="1">
      <alignment wrapText="1"/>
    </xf>
    <xf numFmtId="167" fontId="22" fillId="0" borderId="3" xfId="0" applyNumberFormat="1" applyFont="1" applyBorder="1" applyAlignment="1">
      <alignment wrapText="1"/>
    </xf>
    <xf numFmtId="0" fontId="18" fillId="0" borderId="5" xfId="0" applyFont="1" applyBorder="1" applyAlignment="1">
      <alignment vertical="center" wrapText="1"/>
    </xf>
    <xf numFmtId="0" fontId="21" fillId="0" borderId="0" xfId="0" applyFont="1" applyAlignment="1">
      <alignment vertical="center" wrapText="1"/>
    </xf>
    <xf numFmtId="167" fontId="16" fillId="3" borderId="3" xfId="0" applyNumberFormat="1" applyFont="1" applyFill="1" applyBorder="1" applyAlignment="1">
      <alignment wrapText="1"/>
    </xf>
    <xf numFmtId="167" fontId="16" fillId="3" borderId="6" xfId="0" applyNumberFormat="1" applyFont="1" applyFill="1" applyBorder="1" applyAlignment="1">
      <alignment wrapText="1"/>
    </xf>
    <xf numFmtId="0" fontId="21" fillId="0" borderId="5" xfId="0" applyFont="1" applyBorder="1" applyAlignment="1">
      <alignment vertical="center" wrapText="1"/>
    </xf>
    <xf numFmtId="167" fontId="16" fillId="3" borderId="0" xfId="0" applyNumberFormat="1" applyFont="1" applyFill="1" applyAlignment="1">
      <alignment wrapText="1"/>
    </xf>
    <xf numFmtId="176" fontId="16" fillId="0" borderId="3" xfId="0" applyNumberFormat="1" applyFont="1" applyBorder="1" applyAlignment="1">
      <alignment horizontal="right" wrapText="1"/>
    </xf>
    <xf numFmtId="176" fontId="16" fillId="0" borderId="6" xfId="0" applyNumberFormat="1" applyFont="1" applyBorder="1" applyAlignment="1">
      <alignment horizontal="right" wrapText="1"/>
    </xf>
    <xf numFmtId="0" fontId="16" fillId="0" borderId="4" xfId="0" applyFont="1" applyBorder="1" applyAlignment="1">
      <alignment wrapText="1"/>
    </xf>
    <xf numFmtId="0" fontId="1" fillId="0" borderId="4" xfId="0" applyFont="1" applyBorder="1" applyAlignment="1">
      <alignment wrapText="1"/>
    </xf>
    <xf numFmtId="0" fontId="16" fillId="0" borderId="3" xfId="0" applyFont="1" applyBorder="1" applyAlignment="1">
      <alignment horizontal="left" vertical="center" wrapText="1" indent="1"/>
    </xf>
    <xf numFmtId="0" fontId="16" fillId="0" borderId="4" xfId="0" applyFont="1" applyBorder="1" applyAlignment="1">
      <alignment horizontal="right" wrapText="1"/>
    </xf>
    <xf numFmtId="180" fontId="16" fillId="0" borderId="0" xfId="0" applyNumberFormat="1" applyFont="1" applyAlignment="1">
      <alignment horizontal="right" vertical="center" wrapText="1"/>
    </xf>
    <xf numFmtId="180" fontId="16" fillId="0" borderId="3" xfId="0" applyNumberFormat="1" applyFont="1" applyBorder="1" applyAlignment="1">
      <alignment horizontal="right" vertical="center" wrapText="1"/>
    </xf>
    <xf numFmtId="0" fontId="16" fillId="3" borderId="3" xfId="0" applyFont="1" applyFill="1" applyBorder="1" applyAlignment="1">
      <alignment horizontal="right" wrapText="1"/>
    </xf>
    <xf numFmtId="0" fontId="16" fillId="0" borderId="3" xfId="0" applyFont="1" applyBorder="1" applyAlignment="1">
      <alignment horizontal="left" vertical="center" wrapText="1"/>
    </xf>
    <xf numFmtId="178" fontId="16" fillId="0" borderId="3" xfId="0" applyNumberFormat="1" applyFont="1" applyBorder="1" applyAlignment="1">
      <alignment horizontal="right" wrapText="1"/>
    </xf>
    <xf numFmtId="178" fontId="16" fillId="0" borderId="5" xfId="0" applyNumberFormat="1" applyFont="1" applyBorder="1" applyAlignment="1">
      <alignment horizontal="right" wrapText="1"/>
    </xf>
    <xf numFmtId="178" fontId="16" fillId="0" borderId="4" xfId="0" applyNumberFormat="1" applyFont="1" applyBorder="1" applyAlignment="1">
      <alignment horizontal="right" wrapText="1"/>
    </xf>
    <xf numFmtId="178" fontId="16" fillId="0" borderId="0" xfId="0" applyNumberFormat="1" applyFont="1" applyAlignment="1">
      <alignment wrapText="1"/>
    </xf>
    <xf numFmtId="178" fontId="16" fillId="0" borderId="3" xfId="0" applyNumberFormat="1" applyFont="1" applyBorder="1" applyAlignment="1">
      <alignment wrapText="1"/>
    </xf>
    <xf numFmtId="178" fontId="16" fillId="0" borderId="0" xfId="0" applyNumberFormat="1" applyFont="1" applyAlignment="1">
      <alignment horizontal="right" vertical="center" wrapText="1"/>
    </xf>
    <xf numFmtId="178" fontId="16" fillId="0" borderId="3" xfId="0" applyNumberFormat="1" applyFont="1" applyBorder="1" applyAlignment="1">
      <alignment horizontal="right" vertical="center" wrapText="1"/>
    </xf>
    <xf numFmtId="0" fontId="16" fillId="3" borderId="0" xfId="0" applyFont="1" applyFill="1" applyAlignment="1">
      <alignment horizontal="right" wrapText="1"/>
    </xf>
    <xf numFmtId="181" fontId="16" fillId="0" borderId="0" xfId="0" applyNumberFormat="1" applyFont="1" applyAlignment="1">
      <alignment wrapText="1"/>
    </xf>
    <xf numFmtId="0" fontId="16" fillId="0" borderId="3" xfId="0" applyFont="1" applyBorder="1" applyAlignment="1">
      <alignment wrapText="1" indent="1"/>
    </xf>
    <xf numFmtId="181" fontId="16" fillId="0" borderId="3" xfId="0" applyNumberFormat="1" applyFont="1" applyBorder="1" applyAlignment="1">
      <alignment wrapText="1"/>
    </xf>
    <xf numFmtId="0" fontId="18" fillId="0" borderId="5" xfId="0" applyFont="1" applyBorder="1" applyAlignment="1">
      <alignment horizontal="center" wrapText="1"/>
    </xf>
    <xf numFmtId="0" fontId="16" fillId="0" borderId="0" xfId="0" applyFont="1" applyAlignment="1">
      <alignment horizontal="center" wrapText="1"/>
    </xf>
    <xf numFmtId="0" fontId="16" fillId="0" borderId="0" xfId="0" applyFont="1" applyAlignment="1">
      <alignment horizontal="center" wrapText="1"/>
    </xf>
    <xf numFmtId="0" fontId="16" fillId="0" borderId="3" xfId="0" applyFont="1" applyBorder="1" applyAlignment="1">
      <alignment horizontal="center" wrapText="1"/>
    </xf>
    <xf numFmtId="0" fontId="16" fillId="0" borderId="3" xfId="0" applyFont="1" applyBorder="1" applyAlignment="1">
      <alignment horizontal="center" wrapText="1"/>
    </xf>
    <xf numFmtId="0" fontId="18" fillId="0" borderId="3" xfId="0" applyFont="1" applyBorder="1" applyAlignment="1">
      <alignment horizontal="left" vertical="center" wrapText="1"/>
    </xf>
    <xf numFmtId="0" fontId="16" fillId="0" borderId="9" xfId="0" applyFont="1" applyBorder="1" applyAlignment="1">
      <alignment horizontal="right" wrapText="1"/>
    </xf>
    <xf numFmtId="167" fontId="16" fillId="0" borderId="9" xfId="0" applyNumberFormat="1" applyFont="1" applyBorder="1" applyAlignment="1">
      <alignment wrapText="1"/>
    </xf>
    <xf numFmtId="0" fontId="16" fillId="0" borderId="3" xfId="0" applyFont="1" applyBorder="1" applyAlignment="1">
      <alignment wrapText="1"/>
    </xf>
    <xf numFmtId="0" fontId="16" fillId="0" borderId="0" xfId="0" applyFont="1" applyAlignment="1">
      <alignment wrapText="1"/>
    </xf>
    <xf numFmtId="0" fontId="16" fillId="0" borderId="0" xfId="0" applyFont="1" applyAlignment="1">
      <alignment wrapText="1" indent="1"/>
    </xf>
    <xf numFmtId="0" fontId="18" fillId="0" borderId="0" xfId="0" applyFont="1" applyAlignment="1">
      <alignment wrapText="1"/>
    </xf>
    <xf numFmtId="174" fontId="16" fillId="0" borderId="3" xfId="0" applyNumberFormat="1" applyFont="1" applyBorder="1" applyAlignment="1">
      <alignment horizontal="right" vertical="center" wrapText="1"/>
    </xf>
    <xf numFmtId="0" fontId="18" fillId="0" borderId="5" xfId="0" applyFont="1" applyBorder="1" applyAlignment="1">
      <alignment wrapText="1"/>
    </xf>
    <xf numFmtId="0" fontId="16" fillId="0" borderId="5" xfId="0" applyFont="1" applyBorder="1" applyAlignment="1">
      <alignment horizontal="right" vertical="center" wrapText="1"/>
    </xf>
    <xf numFmtId="182" fontId="16" fillId="0" borderId="0" xfId="0" applyNumberFormat="1" applyFont="1" applyAlignment="1">
      <alignment wrapText="1"/>
    </xf>
    <xf numFmtId="182" fontId="16" fillId="0" borderId="3" xfId="0" applyNumberFormat="1" applyFont="1" applyBorder="1" applyAlignment="1">
      <alignment wrapText="1"/>
    </xf>
    <xf numFmtId="182" fontId="16" fillId="0" borderId="5" xfId="0" applyNumberFormat="1" applyFont="1" applyBorder="1" applyAlignment="1">
      <alignment wrapText="1"/>
    </xf>
    <xf numFmtId="183" fontId="16" fillId="0" borderId="0" xfId="0" applyNumberFormat="1" applyFont="1" applyAlignment="1">
      <alignment horizontal="right" wrapText="1"/>
    </xf>
    <xf numFmtId="172" fontId="16" fillId="0" borderId="3" xfId="0" applyNumberFormat="1" applyFont="1" applyBorder="1" applyAlignment="1">
      <alignment horizontal="right" vertical="center" wrapText="1"/>
    </xf>
    <xf numFmtId="184" fontId="16" fillId="0" borderId="0" xfId="0" applyNumberFormat="1" applyFont="1" applyAlignment="1">
      <alignment horizontal="right" wrapText="1"/>
    </xf>
    <xf numFmtId="185" fontId="16" fillId="0" borderId="0" xfId="0" applyNumberFormat="1" applyFont="1" applyAlignment="1">
      <alignment horizontal="right" wrapText="1"/>
    </xf>
    <xf numFmtId="186" fontId="16" fillId="0" borderId="0" xfId="0" applyNumberFormat="1" applyFont="1" applyAlignment="1">
      <alignment wrapText="1"/>
    </xf>
    <xf numFmtId="187" fontId="16" fillId="0" borderId="0" xfId="0" applyNumberFormat="1" applyFont="1" applyAlignment="1">
      <alignment wrapText="1"/>
    </xf>
    <xf numFmtId="188" fontId="16" fillId="0" borderId="0" xfId="0" applyNumberFormat="1" applyFont="1" applyAlignment="1">
      <alignment wrapText="1"/>
    </xf>
    <xf numFmtId="189" fontId="16" fillId="0" borderId="0" xfId="0" applyNumberFormat="1" applyFont="1" applyAlignment="1">
      <alignment horizontal="right" wrapText="1"/>
    </xf>
    <xf numFmtId="188" fontId="16" fillId="0" borderId="3" xfId="0" applyNumberFormat="1" applyFont="1" applyBorder="1" applyAlignment="1">
      <alignment wrapText="1"/>
    </xf>
    <xf numFmtId="187" fontId="16" fillId="0" borderId="3" xfId="0" applyNumberFormat="1" applyFont="1" applyBorder="1" applyAlignment="1">
      <alignment wrapText="1"/>
    </xf>
    <xf numFmtId="183" fontId="16" fillId="0" borderId="3" xfId="0" applyNumberFormat="1" applyFont="1" applyBorder="1" applyAlignment="1">
      <alignment horizontal="right" wrapText="1"/>
    </xf>
    <xf numFmtId="167" fontId="16" fillId="0" borderId="4" xfId="0" applyNumberFormat="1" applyFont="1" applyBorder="1" applyAlignment="1">
      <alignment vertical="center" wrapText="1"/>
    </xf>
    <xf numFmtId="167" fontId="18" fillId="0" borderId="5" xfId="0" applyNumberFormat="1" applyFont="1" applyBorder="1" applyAlignment="1">
      <alignment wrapText="1"/>
    </xf>
    <xf numFmtId="167" fontId="18" fillId="0" borderId="6" xfId="0" applyNumberFormat="1" applyFont="1" applyBorder="1" applyAlignment="1">
      <alignment wrapText="1"/>
    </xf>
    <xf numFmtId="0" fontId="16" fillId="3" borderId="5" xfId="0" applyFont="1" applyFill="1" applyBorder="1" applyAlignment="1">
      <alignment wrapText="1"/>
    </xf>
    <xf numFmtId="0" fontId="16" fillId="3" borderId="0" xfId="0" applyFont="1" applyFill="1" applyAlignment="1">
      <alignment wrapText="1"/>
    </xf>
    <xf numFmtId="0" fontId="18" fillId="0" borderId="0" xfId="0" applyFont="1" applyAlignment="1">
      <alignment horizontal="left" vertical="center" wrapText="1" indent="3"/>
    </xf>
    <xf numFmtId="0" fontId="16" fillId="0" borderId="0" xfId="0" applyFont="1" applyAlignment="1">
      <alignment horizontal="left" vertical="center" wrapText="1" indent="5"/>
    </xf>
    <xf numFmtId="0" fontId="18" fillId="0" borderId="4" xfId="0" applyFont="1" applyBorder="1" applyAlignment="1">
      <alignment horizontal="left" vertical="center" wrapText="1"/>
    </xf>
    <xf numFmtId="167" fontId="16" fillId="3" borderId="5" xfId="0" applyNumberFormat="1" applyFont="1" applyFill="1" applyBorder="1" applyAlignment="1">
      <alignment wrapText="1"/>
    </xf>
    <xf numFmtId="0" fontId="16" fillId="4" borderId="0" xfId="0" applyFont="1" applyFill="1" applyAlignment="1">
      <alignment horizontal="left" vertical="center" wrapText="1" indent="1"/>
    </xf>
    <xf numFmtId="0" fontId="16" fillId="4" borderId="0" xfId="0" applyFont="1" applyFill="1" applyAlignment="1">
      <alignment horizontal="left" vertical="center" wrapText="1" indent="2"/>
    </xf>
    <xf numFmtId="167" fontId="16" fillId="4" borderId="0" xfId="0" applyNumberFormat="1" applyFont="1" applyFill="1" applyAlignment="1">
      <alignment vertical="center" wrapText="1"/>
    </xf>
    <xf numFmtId="0" fontId="20" fillId="2" borderId="0" xfId="0" applyFont="1" applyFill="1" applyAlignment="1">
      <alignment horizontal="center" wrapText="1"/>
    </xf>
    <xf numFmtId="0" fontId="18" fillId="0" borderId="7" xfId="0" applyFont="1" applyBorder="1" applyAlignment="1">
      <alignment horizontal="left" wrapText="1"/>
    </xf>
    <xf numFmtId="0" fontId="16" fillId="4" borderId="0" xfId="0" applyFont="1" applyFill="1" applyAlignment="1">
      <alignment horizontal="right" vertical="center" wrapText="1"/>
    </xf>
    <xf numFmtId="0" fontId="16" fillId="4" borderId="0" xfId="0" applyFont="1" applyFill="1" applyAlignment="1">
      <alignment wrapText="1"/>
    </xf>
    <xf numFmtId="0" fontId="16" fillId="3" borderId="5" xfId="0" applyFont="1" applyFill="1" applyBorder="1" applyAlignment="1">
      <alignment horizontal="left" wrapText="1"/>
    </xf>
    <xf numFmtId="0" fontId="15" fillId="0" borderId="0" xfId="0" applyFont="1" applyAlignment="1">
      <alignment horizontal="left" vertical="center" wrapText="1"/>
    </xf>
    <xf numFmtId="0" fontId="14" fillId="0" borderId="0" xfId="0" applyFont="1" applyAlignment="1">
      <alignment horizontal="left" vertical="center" wrapText="1" indent="1"/>
    </xf>
    <xf numFmtId="0" fontId="15" fillId="0" borderId="0" xfId="0" applyFont="1" applyAlignment="1">
      <alignment horizontal="left" vertical="center" wrapText="1" indent="1"/>
    </xf>
    <xf numFmtId="0" fontId="14" fillId="0" borderId="0" xfId="0" applyFont="1" applyAlignment="1">
      <alignment horizontal="left" vertical="center" wrapText="1"/>
    </xf>
    <xf numFmtId="0" fontId="15" fillId="0" borderId="0" xfId="0" applyFont="1" applyAlignment="1">
      <alignment horizontal="left" vertical="center" wrapText="1" indent="2"/>
    </xf>
    <xf numFmtId="0" fontId="14" fillId="0" borderId="0" xfId="0" applyFont="1" applyAlignment="1">
      <alignment horizontal="left" vertical="center" wrapText="1" indent="2"/>
    </xf>
    <xf numFmtId="0" fontId="23" fillId="0" borderId="0" xfId="0" applyFont="1" applyAlignment="1">
      <alignment horizontal="left" vertical="center" wrapText="1" indent="1"/>
    </xf>
    <xf numFmtId="0" fontId="15" fillId="0" borderId="0" xfId="0" applyFont="1" applyAlignment="1">
      <alignment horizontal="left" vertical="center" wrapText="1" indent="6"/>
    </xf>
    <xf numFmtId="0" fontId="24" fillId="0" borderId="0" xfId="0" applyFont="1" applyAlignment="1">
      <alignment horizontal="left" vertical="center" wrapText="1" indent="6"/>
    </xf>
    <xf numFmtId="0" fontId="6" fillId="2" borderId="0" xfId="0" applyFont="1" applyFill="1" applyAlignment="1">
      <alignment horizontal="left" vertical="center" wrapText="1"/>
    </xf>
    <xf numFmtId="0" fontId="7" fillId="0" borderId="0" xfId="0" applyFont="1" applyAlignment="1">
      <alignment horizontal="left" vertical="top" wrapText="1"/>
    </xf>
    <xf numFmtId="0" fontId="0" fillId="0" borderId="0" xfId="0"/>
    <xf numFmtId="0" fontId="7" fillId="0" borderId="0" xfId="0" applyFont="1" applyAlignment="1">
      <alignment horizontal="left" vertical="center" wrapText="1"/>
    </xf>
    <xf numFmtId="0" fontId="8" fillId="0" borderId="0" xfId="0" applyFont="1" applyAlignment="1">
      <alignment horizontal="left" vertical="center" wrapText="1"/>
    </xf>
    <xf numFmtId="0" fontId="7" fillId="0" borderId="0" xfId="0" applyFont="1" applyAlignment="1">
      <alignment vertical="top" wrapText="1"/>
    </xf>
    <xf numFmtId="0" fontId="8" fillId="0" borderId="0" xfId="0" applyFont="1" applyAlignment="1">
      <alignment horizontal="left" wrapText="1"/>
    </xf>
    <xf numFmtId="0" fontId="10" fillId="2" borderId="0" xfId="0" applyFont="1" applyFill="1" applyAlignment="1">
      <alignment horizontal="left" vertical="center" wrapText="1"/>
    </xf>
    <xf numFmtId="0" fontId="15" fillId="0" borderId="0" xfId="0" applyFont="1" applyAlignment="1">
      <alignment vertical="center" wrapText="1"/>
    </xf>
    <xf numFmtId="0" fontId="14" fillId="0" borderId="0" xfId="0" applyFont="1" applyAlignment="1">
      <alignment vertical="center" wrapText="1"/>
    </xf>
    <xf numFmtId="0" fontId="18" fillId="0" borderId="3" xfId="0" applyFont="1" applyBorder="1" applyAlignment="1">
      <alignment horizontal="center" wrapText="1"/>
    </xf>
    <xf numFmtId="0" fontId="20" fillId="2" borderId="0" xfId="0" applyFont="1" applyFill="1" applyAlignment="1">
      <alignment horizontal="left" wrapText="1"/>
    </xf>
    <xf numFmtId="0" fontId="16" fillId="0" borderId="0" xfId="0" applyFont="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wrapText="1"/>
    </xf>
    <xf numFmtId="164" fontId="18" fillId="0" borderId="3" xfId="0" applyNumberFormat="1" applyFont="1" applyBorder="1" applyAlignment="1">
      <alignment horizontal="center" wrapText="1"/>
    </xf>
    <xf numFmtId="0" fontId="18" fillId="0" borderId="5" xfId="0" applyFont="1" applyBorder="1" applyAlignment="1">
      <alignment horizontal="left" wrapText="1"/>
    </xf>
    <xf numFmtId="0" fontId="16" fillId="0" borderId="0" xfId="0" applyFont="1" applyAlignment="1">
      <alignment horizontal="left" vertical="top" wrapText="1"/>
    </xf>
    <xf numFmtId="0" fontId="17" fillId="2" borderId="0" xfId="0" applyFont="1" applyFill="1" applyAlignment="1">
      <alignment horizontal="left" vertical="center" wrapText="1"/>
    </xf>
    <xf numFmtId="0" fontId="16" fillId="2" borderId="0" xfId="0" applyFont="1" applyFill="1" applyAlignment="1">
      <alignment horizontal="left" wrapText="1"/>
    </xf>
    <xf numFmtId="0" fontId="16" fillId="0" borderId="5" xfId="0" applyFont="1" applyBorder="1" applyAlignment="1">
      <alignment horizontal="left" wrapText="1"/>
    </xf>
    <xf numFmtId="0" fontId="16" fillId="0" borderId="5" xfId="0" applyFont="1" applyBorder="1" applyAlignment="1">
      <alignment horizontal="left" vertical="top" wrapText="1"/>
    </xf>
    <xf numFmtId="0" fontId="16" fillId="0" borderId="0" xfId="0" applyFont="1" applyAlignment="1">
      <alignment wrapText="1"/>
    </xf>
    <xf numFmtId="0" fontId="16" fillId="0" borderId="5" xfId="0" applyFont="1" applyBorder="1" applyAlignment="1">
      <alignment wrapText="1"/>
    </xf>
    <xf numFmtId="0" fontId="18" fillId="0" borderId="5" xfId="0" applyFont="1" applyBorder="1" applyAlignment="1">
      <alignment horizontal="center" wrapText="1"/>
    </xf>
    <xf numFmtId="0" fontId="18" fillId="0" borderId="0" xfId="0" applyFont="1" applyAlignment="1">
      <alignment horizontal="center" wrapText="1"/>
    </xf>
    <xf numFmtId="0" fontId="17" fillId="2" borderId="0" xfId="0" applyFont="1" applyFill="1" applyAlignment="1">
      <alignment vertical="center" wrapText="1"/>
    </xf>
    <xf numFmtId="0" fontId="16" fillId="0" borderId="5" xfId="0" applyFont="1" applyBorder="1" applyAlignment="1">
      <alignment vertical="center" wrapText="1"/>
    </xf>
    <xf numFmtId="0" fontId="16" fillId="0" borderId="0" xfId="0" applyFont="1" applyAlignment="1">
      <alignment vertical="center" wrapText="1"/>
    </xf>
    <xf numFmtId="0" fontId="16" fillId="3" borderId="5" xfId="0" applyFont="1" applyFill="1" applyBorder="1" applyAlignment="1">
      <alignment wrapText="1"/>
    </xf>
    <xf numFmtId="164" fontId="18" fillId="0" borderId="3" xfId="0" applyNumberFormat="1" applyFont="1" applyBorder="1" applyAlignment="1">
      <alignment horizontal="center" vertical="center" wrapText="1"/>
    </xf>
    <xf numFmtId="0" fontId="16" fillId="3" borderId="5" xfId="0" applyFont="1" applyFill="1" applyBorder="1" applyAlignment="1">
      <alignment horizontal="left"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0"/>
  <sheetViews>
    <sheetView showRuler="0" topLeftCell="B1" workbookViewId="0"/>
  </sheetViews>
  <sheetFormatPr baseColWidth="10" defaultColWidth="13.7109375" defaultRowHeight="12.75" x14ac:dyDescent="0.2"/>
  <cols>
    <col min="1" max="1" width="36.42578125" hidden="1" customWidth="1"/>
    <col min="2" max="2" width="36.42578125" customWidth="1"/>
    <col min="3" max="3" width="6.140625" customWidth="1"/>
    <col min="4" max="4" width="24.42578125" customWidth="1"/>
    <col min="5" max="5" width="67.28515625" customWidth="1"/>
    <col min="6" max="6" width="0" hidden="1"/>
  </cols>
  <sheetData>
    <row r="1" spans="2:5" ht="12.6" customHeight="1" x14ac:dyDescent="0.2">
      <c r="B1" s="205" t="s">
        <v>0</v>
      </c>
      <c r="C1" s="205"/>
      <c r="D1" s="205"/>
      <c r="E1" s="205"/>
    </row>
    <row r="2" spans="2:5" ht="12.6" customHeight="1" x14ac:dyDescent="0.2"/>
    <row r="3" spans="2:5" ht="32.450000000000003" customHeight="1" x14ac:dyDescent="0.2">
      <c r="B3" s="206" t="s">
        <v>1</v>
      </c>
      <c r="C3" s="207"/>
      <c r="D3" s="207"/>
      <c r="E3" s="207"/>
    </row>
    <row r="4" spans="2:5" ht="12.6" customHeight="1" x14ac:dyDescent="0.2"/>
    <row r="5" spans="2:5" ht="32.450000000000003" customHeight="1" x14ac:dyDescent="0.2">
      <c r="B5" s="206" t="s">
        <v>2</v>
      </c>
      <c r="C5" s="207"/>
      <c r="D5" s="207"/>
      <c r="E5" s="207"/>
    </row>
    <row r="6" spans="2:5" ht="12.6" customHeight="1" x14ac:dyDescent="0.2">
      <c r="B6" s="3" t="s">
        <v>3</v>
      </c>
      <c r="E6" s="3" t="s">
        <v>4</v>
      </c>
    </row>
    <row r="7" spans="2:5" ht="12.6" customHeight="1" x14ac:dyDescent="0.2">
      <c r="B7" s="4" t="s">
        <v>5</v>
      </c>
      <c r="E7" s="4" t="s">
        <v>6</v>
      </c>
    </row>
    <row r="8" spans="2:5" ht="12.6" customHeight="1" x14ac:dyDescent="0.2">
      <c r="B8" s="4" t="s">
        <v>7</v>
      </c>
      <c r="E8" s="4" t="s">
        <v>8</v>
      </c>
    </row>
    <row r="9" spans="2:5" ht="12.6" customHeight="1" x14ac:dyDescent="0.2">
      <c r="B9" s="4" t="s">
        <v>9</v>
      </c>
      <c r="E9" s="4" t="s">
        <v>10</v>
      </c>
    </row>
    <row r="10" spans="2:5" ht="12.6" customHeight="1" x14ac:dyDescent="0.2">
      <c r="B10" s="4" t="s">
        <v>11</v>
      </c>
      <c r="E10" s="4" t="s">
        <v>12</v>
      </c>
    </row>
    <row r="11" spans="2:5" ht="12.6" customHeight="1" x14ac:dyDescent="0.2">
      <c r="B11" s="4" t="s">
        <v>13</v>
      </c>
      <c r="E11" s="4" t="s">
        <v>14</v>
      </c>
    </row>
    <row r="12" spans="2:5" ht="12.6" customHeight="1" x14ac:dyDescent="0.2">
      <c r="B12" s="4" t="s">
        <v>15</v>
      </c>
      <c r="E12" s="5" t="s">
        <v>16</v>
      </c>
    </row>
    <row r="13" spans="2:5" ht="12.6" customHeight="1" x14ac:dyDescent="0.2">
      <c r="B13" s="5" t="s">
        <v>17</v>
      </c>
    </row>
    <row r="14" spans="2:5" ht="12.6" customHeight="1" x14ac:dyDescent="0.2">
      <c r="E14" s="3" t="s">
        <v>18</v>
      </c>
    </row>
    <row r="15" spans="2:5" ht="12.6" customHeight="1" x14ac:dyDescent="0.2">
      <c r="B15" s="3" t="s">
        <v>19</v>
      </c>
      <c r="E15" s="4" t="s">
        <v>20</v>
      </c>
    </row>
    <row r="16" spans="2:5" ht="12.6" customHeight="1" x14ac:dyDescent="0.2">
      <c r="B16" s="208" t="s">
        <v>21</v>
      </c>
      <c r="C16" s="207"/>
      <c r="D16" s="207"/>
      <c r="E16" s="4" t="s">
        <v>22</v>
      </c>
    </row>
    <row r="17" spans="2:5" ht="12.6" customHeight="1" x14ac:dyDescent="0.2">
      <c r="B17" s="208" t="s">
        <v>23</v>
      </c>
      <c r="C17" s="207"/>
      <c r="D17" s="207"/>
      <c r="E17" s="4" t="s">
        <v>24</v>
      </c>
    </row>
    <row r="18" spans="2:5" ht="12.6" customHeight="1" x14ac:dyDescent="0.2">
      <c r="E18" s="4" t="s">
        <v>25</v>
      </c>
    </row>
    <row r="19" spans="2:5" ht="12.6" customHeight="1" x14ac:dyDescent="0.2">
      <c r="B19" s="208" t="s">
        <v>26</v>
      </c>
      <c r="C19" s="207"/>
      <c r="D19" s="207"/>
      <c r="E19" s="4" t="s">
        <v>27</v>
      </c>
    </row>
    <row r="20" spans="2:5" ht="12.6" customHeight="1" x14ac:dyDescent="0.2">
      <c r="B20" s="208" t="s">
        <v>28</v>
      </c>
      <c r="C20" s="207"/>
      <c r="D20" s="207"/>
      <c r="E20" s="5" t="s">
        <v>29</v>
      </c>
    </row>
    <row r="21" spans="2:5" ht="12.6" customHeight="1" x14ac:dyDescent="0.2"/>
    <row r="22" spans="2:5" ht="12.6" customHeight="1" x14ac:dyDescent="0.2">
      <c r="B22" s="209" t="s">
        <v>30</v>
      </c>
      <c r="C22" s="207"/>
      <c r="D22" s="207"/>
      <c r="E22" s="3" t="s">
        <v>31</v>
      </c>
    </row>
    <row r="23" spans="2:5" ht="12.6" customHeight="1" x14ac:dyDescent="0.2">
      <c r="B23" s="4" t="s">
        <v>32</v>
      </c>
      <c r="E23" s="6" t="s">
        <v>33</v>
      </c>
    </row>
    <row r="24" spans="2:5" ht="12.6" customHeight="1" x14ac:dyDescent="0.2">
      <c r="B24" s="4" t="s">
        <v>12</v>
      </c>
      <c r="E24" s="6" t="s">
        <v>34</v>
      </c>
    </row>
    <row r="25" spans="2:5" ht="12.6" customHeight="1" x14ac:dyDescent="0.2">
      <c r="B25" s="4" t="s">
        <v>14</v>
      </c>
      <c r="E25" s="6" t="s">
        <v>35</v>
      </c>
    </row>
    <row r="26" spans="2:5" ht="12.6" customHeight="1" x14ac:dyDescent="0.2">
      <c r="B26" s="5" t="s">
        <v>16</v>
      </c>
    </row>
    <row r="27" spans="2:5" ht="12.6" customHeight="1" x14ac:dyDescent="0.2">
      <c r="B27" s="207"/>
      <c r="C27" s="207"/>
      <c r="D27" s="207"/>
      <c r="E27" s="3" t="s">
        <v>36</v>
      </c>
    </row>
    <row r="28" spans="2:5" ht="12.6" customHeight="1" x14ac:dyDescent="0.2">
      <c r="B28" s="3" t="s">
        <v>37</v>
      </c>
      <c r="E28" s="4" t="s">
        <v>38</v>
      </c>
    </row>
    <row r="29" spans="2:5" ht="12.6" customHeight="1" x14ac:dyDescent="0.2">
      <c r="B29" s="208" t="s">
        <v>39</v>
      </c>
      <c r="C29" s="207"/>
      <c r="D29" s="207"/>
      <c r="E29" s="4" t="s">
        <v>40</v>
      </c>
    </row>
    <row r="30" spans="2:5" ht="12.6" customHeight="1" x14ac:dyDescent="0.2">
      <c r="B30" s="208" t="s">
        <v>41</v>
      </c>
      <c r="C30" s="207"/>
      <c r="D30" s="207"/>
      <c r="E30" s="4" t="s">
        <v>42</v>
      </c>
    </row>
    <row r="31" spans="2:5" ht="12.6" customHeight="1" x14ac:dyDescent="0.2">
      <c r="B31" s="4" t="s">
        <v>43</v>
      </c>
    </row>
    <row r="32" spans="2:5" ht="12.6" customHeight="1" x14ac:dyDescent="0.2">
      <c r="B32" s="4" t="s">
        <v>44</v>
      </c>
    </row>
    <row r="33" spans="2:4" ht="12.6" customHeight="1" x14ac:dyDescent="0.2"/>
    <row r="34" spans="2:4" ht="12.6" customHeight="1" x14ac:dyDescent="0.2">
      <c r="B34" s="208" t="s">
        <v>45</v>
      </c>
      <c r="C34" s="207"/>
      <c r="D34" s="207"/>
    </row>
    <row r="35" spans="2:4" ht="12.6" customHeight="1" x14ac:dyDescent="0.2">
      <c r="B35" s="208" t="s">
        <v>46</v>
      </c>
      <c r="C35" s="207"/>
      <c r="D35" s="207"/>
    </row>
    <row r="36" spans="2:4" ht="12.6" customHeight="1" x14ac:dyDescent="0.2">
      <c r="B36" s="208" t="s">
        <v>47</v>
      </c>
      <c r="C36" s="207"/>
      <c r="D36" s="207"/>
    </row>
    <row r="37" spans="2:4" ht="12.6" customHeight="1" x14ac:dyDescent="0.2">
      <c r="B37" s="208" t="s">
        <v>48</v>
      </c>
      <c r="C37" s="207"/>
      <c r="D37" s="207"/>
    </row>
    <row r="38" spans="2:4" ht="12.6" customHeight="1" x14ac:dyDescent="0.2">
      <c r="B38" s="208" t="s">
        <v>49</v>
      </c>
      <c r="C38" s="207"/>
      <c r="D38" s="207"/>
    </row>
    <row r="39" spans="2:4" ht="12.6" customHeight="1" x14ac:dyDescent="0.2"/>
    <row r="40" spans="2:4" ht="12.6" customHeight="1" x14ac:dyDescent="0.2"/>
  </sheetData>
  <mergeCells count="16">
    <mergeCell ref="B36:D36"/>
    <mergeCell ref="B35:D35"/>
    <mergeCell ref="B34:D34"/>
    <mergeCell ref="B37:D37"/>
    <mergeCell ref="B38:D38"/>
    <mergeCell ref="B20:D20"/>
    <mergeCell ref="B17:D17"/>
    <mergeCell ref="B22:D22"/>
    <mergeCell ref="B27:D27"/>
    <mergeCell ref="B30:D30"/>
    <mergeCell ref="B29:D29"/>
    <mergeCell ref="B1:E1"/>
    <mergeCell ref="B3:E3"/>
    <mergeCell ref="B5:E5"/>
    <mergeCell ref="B16:D16"/>
    <mergeCell ref="B19:D19"/>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X31"/>
  <sheetViews>
    <sheetView showRuler="0" topLeftCell="B1" workbookViewId="0"/>
  </sheetViews>
  <sheetFormatPr baseColWidth="10" defaultColWidth="13.7109375" defaultRowHeight="12.75" x14ac:dyDescent="0.2"/>
  <cols>
    <col min="1" max="1" width="0" hidden="1" customWidth="1"/>
    <col min="2" max="2" width="45.28515625" customWidth="1"/>
    <col min="3" max="5" width="7.5703125" hidden="1" customWidth="1"/>
    <col min="6" max="6" width="7.5703125" customWidth="1"/>
    <col min="7" max="7" width="0.28515625" customWidth="1"/>
    <col min="8" max="11" width="7.5703125" customWidth="1"/>
    <col min="12" max="12" width="0.28515625" customWidth="1"/>
    <col min="13" max="16" width="7.5703125" customWidth="1"/>
    <col min="17" max="17" width="0.28515625" hidden="1" customWidth="1"/>
    <col min="18" max="18" width="7.5703125" hidden="1" customWidth="1"/>
    <col min="19" max="19" width="0.28515625" hidden="1" customWidth="1"/>
    <col min="20" max="20" width="7.5703125" hidden="1" customWidth="1"/>
    <col min="21" max="21" width="0.28515625" customWidth="1"/>
    <col min="22" max="22" width="7.5703125" customWidth="1"/>
    <col min="23" max="23" width="0.28515625" customWidth="1"/>
    <col min="24" max="24" width="7.5703125" customWidth="1"/>
    <col min="25" max="25" width="0" hidden="1" customWidth="1"/>
  </cols>
  <sheetData>
    <row r="1" spans="2:24" ht="10.9" customHeight="1" x14ac:dyDescent="0.2">
      <c r="B1" s="223" t="s">
        <v>189</v>
      </c>
      <c r="C1" s="223"/>
      <c r="D1" s="223"/>
      <c r="E1" s="223"/>
      <c r="F1" s="223"/>
      <c r="G1" s="223"/>
      <c r="H1" s="223"/>
      <c r="I1" s="223"/>
      <c r="J1" s="223"/>
      <c r="K1" s="223"/>
      <c r="L1" s="223"/>
      <c r="M1" s="223"/>
      <c r="N1" s="223"/>
      <c r="O1" s="223"/>
      <c r="P1" s="223"/>
      <c r="Q1" s="223"/>
      <c r="R1" s="223"/>
      <c r="S1" s="223"/>
      <c r="T1" s="223"/>
      <c r="U1" s="223"/>
      <c r="V1" s="223"/>
      <c r="W1" s="223"/>
      <c r="X1" s="223"/>
    </row>
    <row r="2" spans="2:24" ht="10.9" customHeight="1" x14ac:dyDescent="0.2">
      <c r="C2" s="220">
        <v>2024</v>
      </c>
      <c r="D2" s="207"/>
      <c r="E2" s="207"/>
      <c r="F2" s="207"/>
      <c r="H2" s="220">
        <v>2023</v>
      </c>
      <c r="I2" s="207"/>
      <c r="J2" s="207"/>
      <c r="K2" s="207"/>
      <c r="M2" s="220">
        <v>2022</v>
      </c>
      <c r="N2" s="207"/>
      <c r="O2" s="207"/>
      <c r="P2" s="207"/>
      <c r="R2" s="55">
        <v>2024</v>
      </c>
      <c r="T2" s="55">
        <v>2023</v>
      </c>
      <c r="V2" s="55">
        <v>2023</v>
      </c>
      <c r="X2" s="55">
        <v>2022</v>
      </c>
    </row>
    <row r="3" spans="2:24" ht="10.9" customHeight="1" x14ac:dyDescent="0.2">
      <c r="B3" s="21" t="s">
        <v>98</v>
      </c>
      <c r="C3" s="56" t="s">
        <v>139</v>
      </c>
      <c r="D3" s="56" t="s">
        <v>57</v>
      </c>
      <c r="E3" s="56" t="s">
        <v>140</v>
      </c>
      <c r="F3" s="56" t="s">
        <v>141</v>
      </c>
      <c r="H3" s="56" t="s">
        <v>139</v>
      </c>
      <c r="I3" s="56" t="s">
        <v>57</v>
      </c>
      <c r="J3" s="56" t="s">
        <v>140</v>
      </c>
      <c r="K3" s="56" t="s">
        <v>141</v>
      </c>
      <c r="M3" s="56" t="s">
        <v>139</v>
      </c>
      <c r="N3" s="56" t="s">
        <v>57</v>
      </c>
      <c r="O3" s="56" t="s">
        <v>140</v>
      </c>
      <c r="P3" s="56" t="s">
        <v>141</v>
      </c>
      <c r="R3" s="56" t="s">
        <v>142</v>
      </c>
      <c r="T3" s="56" t="s">
        <v>142</v>
      </c>
      <c r="V3" s="56" t="s">
        <v>143</v>
      </c>
      <c r="X3" s="56" t="s">
        <v>143</v>
      </c>
    </row>
    <row r="4" spans="2:24" ht="10.9" customHeight="1" x14ac:dyDescent="0.2">
      <c r="B4" s="76"/>
      <c r="C4" s="53"/>
      <c r="D4" s="53"/>
      <c r="E4" s="53"/>
      <c r="F4" s="53"/>
      <c r="G4" s="53"/>
      <c r="H4" s="53"/>
      <c r="I4" s="53"/>
      <c r="J4" s="53"/>
      <c r="K4" s="53"/>
      <c r="L4" s="53"/>
      <c r="M4" s="53"/>
      <c r="N4" s="53"/>
      <c r="O4" s="53"/>
      <c r="P4" s="53"/>
      <c r="Q4" s="53"/>
      <c r="R4" s="53"/>
      <c r="S4" s="53"/>
      <c r="T4" s="53"/>
      <c r="U4" s="53"/>
      <c r="V4" s="53"/>
      <c r="W4" s="53"/>
      <c r="X4" s="53"/>
    </row>
    <row r="5" spans="2:24" ht="10.9" customHeight="1" x14ac:dyDescent="0.2">
      <c r="B5" s="68" t="s">
        <v>155</v>
      </c>
    </row>
    <row r="6" spans="2:24" ht="10.9" customHeight="1" x14ac:dyDescent="0.2">
      <c r="B6" s="69" t="s">
        <v>156</v>
      </c>
      <c r="C6" s="58"/>
      <c r="D6" s="58"/>
      <c r="E6" s="58"/>
      <c r="F6" s="26">
        <v>0</v>
      </c>
      <c r="H6" s="26">
        <v>0</v>
      </c>
      <c r="I6" s="26">
        <v>0</v>
      </c>
      <c r="J6" s="26">
        <v>0</v>
      </c>
      <c r="K6" s="26">
        <v>0</v>
      </c>
      <c r="M6" s="26">
        <v>0</v>
      </c>
      <c r="N6" s="26">
        <v>0</v>
      </c>
      <c r="O6" s="26">
        <v>0</v>
      </c>
      <c r="P6" s="26">
        <v>0</v>
      </c>
      <c r="R6" s="26">
        <v>0</v>
      </c>
      <c r="T6" s="26">
        <v>0</v>
      </c>
      <c r="V6" s="26">
        <v>0</v>
      </c>
      <c r="X6" s="26">
        <v>0</v>
      </c>
    </row>
    <row r="7" spans="2:24" ht="10.9" customHeight="1" x14ac:dyDescent="0.2">
      <c r="B7" s="69" t="s">
        <v>157</v>
      </c>
      <c r="C7" s="58"/>
      <c r="D7" s="58"/>
      <c r="E7" s="58"/>
      <c r="F7" s="26">
        <v>0</v>
      </c>
      <c r="H7" s="26">
        <v>0</v>
      </c>
      <c r="I7" s="26">
        <v>0</v>
      </c>
      <c r="J7" s="26">
        <v>0</v>
      </c>
      <c r="K7" s="26">
        <v>0</v>
      </c>
      <c r="M7" s="26">
        <v>0</v>
      </c>
      <c r="N7" s="26">
        <v>0</v>
      </c>
      <c r="O7" s="26">
        <v>0</v>
      </c>
      <c r="P7" s="26">
        <v>0</v>
      </c>
      <c r="R7" s="26">
        <v>0</v>
      </c>
      <c r="T7" s="26">
        <v>0</v>
      </c>
      <c r="V7" s="26">
        <v>0</v>
      </c>
      <c r="X7" s="26">
        <v>0</v>
      </c>
    </row>
    <row r="8" spans="2:24" ht="10.9" customHeight="1" x14ac:dyDescent="0.2">
      <c r="B8" s="69" t="s">
        <v>158</v>
      </c>
      <c r="C8" s="60"/>
      <c r="D8" s="60"/>
      <c r="E8" s="60"/>
      <c r="F8" s="28">
        <v>0</v>
      </c>
      <c r="H8" s="28">
        <v>0</v>
      </c>
      <c r="I8" s="28">
        <v>0</v>
      </c>
      <c r="J8" s="28">
        <v>0</v>
      </c>
      <c r="K8" s="28">
        <v>0</v>
      </c>
      <c r="M8" s="28">
        <v>0</v>
      </c>
      <c r="N8" s="28">
        <v>0</v>
      </c>
      <c r="O8" s="28">
        <v>0</v>
      </c>
      <c r="P8" s="28">
        <v>0</v>
      </c>
      <c r="R8" s="28">
        <v>0</v>
      </c>
      <c r="T8" s="28">
        <v>0</v>
      </c>
      <c r="V8" s="28">
        <v>0</v>
      </c>
      <c r="X8" s="28">
        <v>0</v>
      </c>
    </row>
    <row r="9" spans="2:24" ht="10.9" customHeight="1" x14ac:dyDescent="0.2">
      <c r="B9" s="70" t="s">
        <v>159</v>
      </c>
      <c r="C9" s="82"/>
      <c r="D9" s="82"/>
      <c r="E9" s="82"/>
      <c r="F9" s="71">
        <v>0</v>
      </c>
      <c r="H9" s="71">
        <v>0</v>
      </c>
      <c r="I9" s="71">
        <v>0</v>
      </c>
      <c r="J9" s="71">
        <v>0</v>
      </c>
      <c r="K9" s="71">
        <v>0</v>
      </c>
      <c r="M9" s="71">
        <v>0</v>
      </c>
      <c r="N9" s="71">
        <v>0</v>
      </c>
      <c r="O9" s="71">
        <v>0</v>
      </c>
      <c r="P9" s="71">
        <v>0</v>
      </c>
      <c r="R9" s="71">
        <v>0</v>
      </c>
      <c r="T9" s="71">
        <v>0</v>
      </c>
      <c r="V9" s="71">
        <v>0</v>
      </c>
      <c r="X9" s="71">
        <v>0</v>
      </c>
    </row>
    <row r="10" spans="2:24" ht="10.9" customHeight="1" x14ac:dyDescent="0.2">
      <c r="B10" s="70" t="s">
        <v>160</v>
      </c>
      <c r="C10" s="18"/>
      <c r="D10" s="18"/>
      <c r="E10" s="18"/>
      <c r="F10" s="72">
        <v>0</v>
      </c>
      <c r="H10" s="72">
        <v>0</v>
      </c>
      <c r="I10" s="72">
        <v>0</v>
      </c>
      <c r="J10" s="72">
        <v>0</v>
      </c>
      <c r="K10" s="72">
        <v>0</v>
      </c>
      <c r="M10" s="72">
        <v>0</v>
      </c>
      <c r="N10" s="72">
        <v>0</v>
      </c>
      <c r="O10" s="72">
        <v>0</v>
      </c>
      <c r="P10" s="72">
        <v>0</v>
      </c>
      <c r="R10" s="72">
        <v>0</v>
      </c>
      <c r="T10" s="72">
        <v>0</v>
      </c>
      <c r="V10" s="72">
        <v>0</v>
      </c>
      <c r="X10" s="72">
        <v>0</v>
      </c>
    </row>
    <row r="11" spans="2:24" ht="10.9" customHeight="1" x14ac:dyDescent="0.2">
      <c r="B11" s="70" t="s">
        <v>161</v>
      </c>
      <c r="C11" s="83"/>
      <c r="D11" s="83"/>
      <c r="E11" s="83"/>
      <c r="F11" s="73">
        <v>0</v>
      </c>
      <c r="H11" s="73">
        <v>0</v>
      </c>
      <c r="I11" s="73">
        <v>0</v>
      </c>
      <c r="J11" s="73">
        <v>0</v>
      </c>
      <c r="K11" s="73">
        <v>0</v>
      </c>
      <c r="M11" s="73">
        <v>0</v>
      </c>
      <c r="N11" s="73">
        <v>0</v>
      </c>
      <c r="O11" s="73">
        <v>0</v>
      </c>
      <c r="P11" s="73">
        <v>0</v>
      </c>
      <c r="R11" s="73">
        <v>0</v>
      </c>
      <c r="T11" s="73">
        <v>0</v>
      </c>
      <c r="V11" s="73">
        <v>0</v>
      </c>
      <c r="X11" s="73">
        <v>0</v>
      </c>
    </row>
    <row r="12" spans="2:24" ht="10.9" customHeight="1" x14ac:dyDescent="0.2">
      <c r="B12" s="74" t="s">
        <v>162</v>
      </c>
      <c r="C12" s="84"/>
      <c r="D12" s="84"/>
      <c r="E12" s="84"/>
      <c r="F12" s="30">
        <v>0</v>
      </c>
      <c r="H12" s="30">
        <v>0</v>
      </c>
      <c r="I12" s="30">
        <v>0</v>
      </c>
      <c r="J12" s="30">
        <v>0</v>
      </c>
      <c r="K12" s="30">
        <v>0</v>
      </c>
      <c r="M12" s="30">
        <v>0</v>
      </c>
      <c r="N12" s="30">
        <v>0</v>
      </c>
      <c r="O12" s="30">
        <v>0</v>
      </c>
      <c r="P12" s="30">
        <v>0</v>
      </c>
      <c r="R12" s="30">
        <v>0</v>
      </c>
      <c r="T12" s="30">
        <v>0</v>
      </c>
      <c r="V12" s="30">
        <v>0</v>
      </c>
      <c r="X12" s="30">
        <v>0</v>
      </c>
    </row>
    <row r="13" spans="2:24" ht="10.9" customHeight="1" x14ac:dyDescent="0.2">
      <c r="C13" s="54"/>
      <c r="D13" s="54"/>
      <c r="E13" s="54"/>
      <c r="F13" s="54"/>
      <c r="H13" s="54"/>
      <c r="I13" s="54"/>
      <c r="J13" s="54"/>
      <c r="K13" s="54"/>
      <c r="M13" s="54"/>
      <c r="N13" s="54"/>
      <c r="O13" s="54"/>
      <c r="P13" s="54"/>
      <c r="R13" s="54"/>
      <c r="T13" s="54"/>
      <c r="V13" s="54"/>
      <c r="X13" s="54"/>
    </row>
    <row r="14" spans="2:24" ht="10.9" customHeight="1" x14ac:dyDescent="0.2">
      <c r="B14" s="51" t="s">
        <v>163</v>
      </c>
      <c r="C14" s="58"/>
      <c r="D14" s="58"/>
      <c r="E14" s="58"/>
      <c r="F14" s="26">
        <v>110000000</v>
      </c>
      <c r="H14" s="26">
        <v>136000000</v>
      </c>
      <c r="I14" s="26">
        <v>130000000</v>
      </c>
      <c r="J14" s="26">
        <v>135000000</v>
      </c>
      <c r="K14" s="26">
        <v>141000000</v>
      </c>
      <c r="M14" s="26">
        <v>114000000</v>
      </c>
      <c r="N14" s="26">
        <v>127000000</v>
      </c>
      <c r="O14" s="26">
        <v>117000000</v>
      </c>
      <c r="P14" s="26">
        <v>127000000</v>
      </c>
      <c r="R14" s="26">
        <v>110000000</v>
      </c>
      <c r="T14" s="26">
        <v>141000000</v>
      </c>
      <c r="V14" s="26">
        <v>542000000</v>
      </c>
      <c r="X14" s="26">
        <v>485000000</v>
      </c>
    </row>
    <row r="15" spans="2:24" ht="10.9" customHeight="1" x14ac:dyDescent="0.2">
      <c r="B15" s="51" t="s">
        <v>164</v>
      </c>
      <c r="C15" s="60"/>
      <c r="D15" s="60"/>
      <c r="E15" s="60"/>
      <c r="F15" s="28">
        <v>-1000000</v>
      </c>
      <c r="H15" s="28">
        <v>-2000000</v>
      </c>
      <c r="I15" s="73">
        <v>0</v>
      </c>
      <c r="J15" s="28">
        <v>-2000000</v>
      </c>
      <c r="K15" s="28">
        <v>-2000000</v>
      </c>
      <c r="M15" s="28">
        <v>0</v>
      </c>
      <c r="N15" s="28">
        <v>0</v>
      </c>
      <c r="O15" s="28">
        <v>0</v>
      </c>
      <c r="P15" s="28">
        <v>0</v>
      </c>
      <c r="R15" s="28">
        <v>-1000000</v>
      </c>
      <c r="T15" s="28">
        <v>-2000000</v>
      </c>
      <c r="V15" s="28">
        <v>-6000000</v>
      </c>
      <c r="X15" s="28">
        <v>0</v>
      </c>
    </row>
    <row r="16" spans="2:24" ht="10.9" customHeight="1" x14ac:dyDescent="0.2">
      <c r="B16" s="68" t="s">
        <v>165</v>
      </c>
      <c r="C16" s="84"/>
      <c r="D16" s="84"/>
      <c r="E16" s="84"/>
      <c r="F16" s="30">
        <v>109000000</v>
      </c>
      <c r="H16" s="30">
        <v>134000000</v>
      </c>
      <c r="I16" s="30">
        <v>130000000</v>
      </c>
      <c r="J16" s="30">
        <v>133000000</v>
      </c>
      <c r="K16" s="30">
        <v>139000000</v>
      </c>
      <c r="M16" s="30">
        <v>114000000</v>
      </c>
      <c r="N16" s="30">
        <v>127000000</v>
      </c>
      <c r="O16" s="30">
        <v>117000000</v>
      </c>
      <c r="P16" s="30">
        <v>127000000</v>
      </c>
      <c r="R16" s="30">
        <v>109000000</v>
      </c>
      <c r="T16" s="30">
        <v>139000000</v>
      </c>
      <c r="V16" s="30">
        <v>536000000</v>
      </c>
      <c r="X16" s="30">
        <v>485000000</v>
      </c>
    </row>
    <row r="17" spans="2:24" ht="10.9" customHeight="1" x14ac:dyDescent="0.2">
      <c r="C17" s="79"/>
      <c r="D17" s="79"/>
      <c r="E17" s="79"/>
      <c r="F17" s="79"/>
      <c r="H17" s="79"/>
      <c r="I17" s="79"/>
      <c r="J17" s="79"/>
      <c r="K17" s="79"/>
      <c r="M17" s="79"/>
      <c r="N17" s="79"/>
      <c r="O17" s="79"/>
      <c r="P17" s="79"/>
      <c r="R17" s="79"/>
      <c r="T17" s="79"/>
      <c r="V17" s="79"/>
      <c r="X17" s="79"/>
    </row>
    <row r="18" spans="2:24" ht="10.9" customHeight="1" x14ac:dyDescent="0.2">
      <c r="B18" s="51" t="s">
        <v>178</v>
      </c>
      <c r="C18" s="58"/>
      <c r="D18" s="58"/>
      <c r="E18" s="58"/>
      <c r="F18" s="26">
        <v>0</v>
      </c>
      <c r="H18" s="26">
        <v>0</v>
      </c>
      <c r="I18" s="26">
        <v>0</v>
      </c>
      <c r="J18" s="26">
        <v>0</v>
      </c>
      <c r="K18" s="26">
        <v>0</v>
      </c>
      <c r="M18" s="26">
        <v>0</v>
      </c>
      <c r="N18" s="26">
        <v>0</v>
      </c>
      <c r="O18" s="26">
        <v>0</v>
      </c>
      <c r="P18" s="26">
        <v>0</v>
      </c>
      <c r="R18" s="26">
        <v>0</v>
      </c>
      <c r="T18" s="26">
        <v>0</v>
      </c>
      <c r="V18" s="26">
        <v>0</v>
      </c>
      <c r="X18" s="26">
        <v>0</v>
      </c>
    </row>
    <row r="19" spans="2:24" ht="10.9" customHeight="1" x14ac:dyDescent="0.2">
      <c r="B19" s="51" t="s">
        <v>167</v>
      </c>
      <c r="C19" s="18"/>
      <c r="D19" s="18"/>
      <c r="E19" s="18"/>
      <c r="F19" s="72">
        <v>-14000000</v>
      </c>
      <c r="H19" s="72">
        <v>-13000000</v>
      </c>
      <c r="I19" s="72">
        <v>-17000000</v>
      </c>
      <c r="J19" s="72">
        <v>-12000000</v>
      </c>
      <c r="K19" s="72">
        <v>-11000000</v>
      </c>
      <c r="M19" s="72">
        <v>-13000000</v>
      </c>
      <c r="N19" s="72">
        <v>-13000000</v>
      </c>
      <c r="O19" s="72">
        <v>-11000000</v>
      </c>
      <c r="P19" s="72">
        <v>-13000000</v>
      </c>
      <c r="R19" s="72">
        <v>-14000000</v>
      </c>
      <c r="T19" s="72">
        <v>-11000000</v>
      </c>
      <c r="V19" s="72">
        <v>-53000000</v>
      </c>
      <c r="X19" s="72">
        <v>-50000000</v>
      </c>
    </row>
    <row r="20" spans="2:24" ht="10.9" customHeight="1" x14ac:dyDescent="0.2"/>
    <row r="21" spans="2:24" ht="10.9" customHeight="1" x14ac:dyDescent="0.2">
      <c r="B21" s="51" t="s">
        <v>180</v>
      </c>
      <c r="C21" s="58"/>
      <c r="D21" s="58"/>
      <c r="E21" s="58"/>
      <c r="F21" s="26">
        <v>-8000000</v>
      </c>
      <c r="H21" s="26">
        <v>-18000000</v>
      </c>
      <c r="I21" s="26">
        <v>-19000000</v>
      </c>
      <c r="J21" s="26">
        <v>-7000000</v>
      </c>
      <c r="K21" s="26">
        <v>-17000000</v>
      </c>
      <c r="M21" s="26">
        <v>-3000000</v>
      </c>
      <c r="N21" s="26">
        <v>-14000000</v>
      </c>
      <c r="O21" s="26">
        <v>-26000000</v>
      </c>
      <c r="P21" s="26">
        <v>-24000000</v>
      </c>
      <c r="R21" s="26">
        <v>-8000000</v>
      </c>
      <c r="T21" s="26">
        <v>-17000000</v>
      </c>
      <c r="V21" s="26">
        <v>-61000000</v>
      </c>
      <c r="X21" s="26">
        <v>-67000000</v>
      </c>
    </row>
    <row r="22" spans="2:24" ht="10.9" customHeight="1" x14ac:dyDescent="0.2"/>
    <row r="23" spans="2:24" ht="10.9" customHeight="1" x14ac:dyDescent="0.2">
      <c r="B23" s="51" t="s">
        <v>169</v>
      </c>
      <c r="C23" s="58"/>
      <c r="D23" s="58"/>
      <c r="E23" s="58"/>
      <c r="F23" s="26">
        <v>-1000000</v>
      </c>
      <c r="H23" s="26">
        <v>-8000000</v>
      </c>
      <c r="I23" s="26">
        <v>-1000000</v>
      </c>
      <c r="J23" s="26">
        <v>-8000000</v>
      </c>
      <c r="K23" s="26">
        <v>-3000000</v>
      </c>
      <c r="M23" s="26">
        <v>-10000000</v>
      </c>
      <c r="N23" s="26">
        <v>-3000000</v>
      </c>
      <c r="O23" s="26">
        <v>-6000000</v>
      </c>
      <c r="P23" s="26">
        <v>-6000000</v>
      </c>
      <c r="R23" s="26">
        <v>-1000000</v>
      </c>
      <c r="T23" s="26">
        <v>-3000000</v>
      </c>
      <c r="V23" s="26">
        <v>-20000000</v>
      </c>
      <c r="X23" s="26">
        <v>-25000000</v>
      </c>
    </row>
    <row r="24" spans="2:24" ht="10.9" customHeight="1" x14ac:dyDescent="0.2"/>
    <row r="25" spans="2:24" ht="10.9" customHeight="1" x14ac:dyDescent="0.2">
      <c r="B25" s="68" t="s">
        <v>170</v>
      </c>
      <c r="C25" s="30">
        <v>0</v>
      </c>
      <c r="D25" s="30">
        <v>0</v>
      </c>
      <c r="E25" s="30">
        <v>0</v>
      </c>
      <c r="F25" s="30">
        <v>86000000</v>
      </c>
      <c r="H25" s="30">
        <v>95000000</v>
      </c>
      <c r="I25" s="30">
        <v>93000000</v>
      </c>
      <c r="J25" s="30">
        <v>106000000</v>
      </c>
      <c r="K25" s="30">
        <v>108000000</v>
      </c>
      <c r="M25" s="30">
        <v>88000000</v>
      </c>
      <c r="N25" s="30">
        <v>97000000</v>
      </c>
      <c r="O25" s="30">
        <v>74000000</v>
      </c>
      <c r="P25" s="30">
        <v>84000000</v>
      </c>
      <c r="R25" s="30">
        <v>86000000</v>
      </c>
      <c r="T25" s="30">
        <v>108000000</v>
      </c>
      <c r="V25" s="30">
        <v>402000000</v>
      </c>
      <c r="X25" s="30">
        <v>343000000</v>
      </c>
    </row>
    <row r="26" spans="2:24" ht="10.9" customHeight="1" x14ac:dyDescent="0.2">
      <c r="C26" s="87"/>
      <c r="D26" s="87"/>
      <c r="E26" s="87"/>
      <c r="F26" s="87"/>
      <c r="H26" s="87"/>
      <c r="I26" s="87"/>
      <c r="J26" s="87"/>
      <c r="K26" s="87"/>
      <c r="M26" s="87"/>
      <c r="N26" s="87"/>
      <c r="O26" s="87"/>
      <c r="P26" s="87"/>
      <c r="R26" s="87"/>
      <c r="T26" s="87"/>
      <c r="V26" s="87"/>
      <c r="X26" s="87"/>
    </row>
    <row r="27" spans="2:24" ht="15" customHeight="1" x14ac:dyDescent="0.2">
      <c r="B27" s="225" t="s">
        <v>173</v>
      </c>
      <c r="C27" s="225"/>
      <c r="D27" s="225"/>
      <c r="E27" s="225"/>
      <c r="F27" s="225"/>
      <c r="G27" s="225"/>
      <c r="H27" s="225"/>
      <c r="I27" s="225"/>
      <c r="J27" s="225"/>
      <c r="K27" s="225"/>
      <c r="L27" s="225"/>
      <c r="M27" s="225"/>
      <c r="N27" s="225"/>
      <c r="O27" s="225"/>
      <c r="P27" s="225"/>
      <c r="Q27" s="225"/>
      <c r="R27" s="225"/>
      <c r="S27" s="225"/>
      <c r="T27" s="225"/>
      <c r="U27" s="225"/>
      <c r="V27" s="225"/>
      <c r="W27" s="53"/>
      <c r="X27" s="82"/>
    </row>
    <row r="28" spans="2:24" ht="10.9" customHeight="1" x14ac:dyDescent="0.2">
      <c r="B28" s="219" t="s">
        <v>190</v>
      </c>
      <c r="C28" s="207"/>
      <c r="D28" s="207"/>
      <c r="E28" s="207"/>
      <c r="F28" s="207"/>
      <c r="G28" s="207"/>
      <c r="H28" s="207"/>
      <c r="I28" s="207"/>
      <c r="J28" s="207"/>
      <c r="K28" s="207"/>
      <c r="L28" s="207"/>
      <c r="M28" s="207"/>
      <c r="N28" s="207"/>
      <c r="O28" s="207"/>
      <c r="P28" s="207"/>
      <c r="Q28" s="207"/>
      <c r="R28" s="207"/>
      <c r="S28" s="207"/>
      <c r="T28" s="207"/>
      <c r="U28" s="207"/>
      <c r="V28" s="207"/>
    </row>
    <row r="29" spans="2:24" ht="10.9" customHeight="1" x14ac:dyDescent="0.2">
      <c r="B29" s="219" t="s">
        <v>138</v>
      </c>
      <c r="C29" s="219"/>
      <c r="D29" s="219"/>
      <c r="E29" s="219"/>
      <c r="F29" s="219"/>
      <c r="G29" s="219"/>
      <c r="H29" s="219"/>
      <c r="I29" s="219"/>
      <c r="J29" s="219"/>
      <c r="K29" s="219"/>
      <c r="L29" s="219"/>
      <c r="M29" s="219"/>
      <c r="N29" s="219"/>
      <c r="O29" s="219"/>
      <c r="P29" s="219"/>
      <c r="Q29" s="219"/>
      <c r="R29" s="219"/>
      <c r="S29" s="219"/>
      <c r="T29" s="219"/>
      <c r="U29" s="219"/>
      <c r="V29" s="219"/>
      <c r="W29" s="18"/>
      <c r="X29" s="58"/>
    </row>
    <row r="30" spans="2:24" ht="15" customHeight="1" x14ac:dyDescent="0.2">
      <c r="B30" s="219" t="s">
        <v>175</v>
      </c>
      <c r="C30" s="219"/>
      <c r="D30" s="219"/>
      <c r="E30" s="219"/>
      <c r="F30" s="219"/>
      <c r="G30" s="219"/>
      <c r="H30" s="219"/>
      <c r="I30" s="219"/>
      <c r="J30" s="219"/>
      <c r="K30" s="219"/>
      <c r="L30" s="219"/>
      <c r="M30" s="219"/>
      <c r="N30" s="219"/>
      <c r="O30" s="219"/>
      <c r="P30" s="219"/>
      <c r="Q30" s="219"/>
      <c r="R30" s="219"/>
      <c r="S30" s="219"/>
      <c r="T30" s="219"/>
      <c r="U30" s="219"/>
      <c r="V30" s="219"/>
      <c r="W30" s="219"/>
      <c r="X30" s="219"/>
    </row>
    <row r="31" spans="2:24" ht="15" customHeight="1" x14ac:dyDescent="0.2">
      <c r="B31" s="219"/>
      <c r="C31" s="207"/>
      <c r="D31" s="207"/>
      <c r="E31" s="207"/>
      <c r="F31" s="207"/>
      <c r="G31" s="207"/>
      <c r="H31" s="207"/>
      <c r="I31" s="207"/>
      <c r="J31" s="207"/>
      <c r="K31" s="207"/>
      <c r="L31" s="207"/>
      <c r="M31" s="207"/>
      <c r="N31" s="207"/>
      <c r="O31" s="207"/>
      <c r="P31" s="207"/>
      <c r="Q31" s="207"/>
      <c r="R31" s="207"/>
      <c r="S31" s="207"/>
      <c r="T31" s="207"/>
      <c r="U31" s="207"/>
      <c r="V31" s="207"/>
      <c r="W31" s="207"/>
      <c r="X31" s="207"/>
    </row>
  </sheetData>
  <mergeCells count="9">
    <mergeCell ref="B29:V29"/>
    <mergeCell ref="B28:V28"/>
    <mergeCell ref="B30:X30"/>
    <mergeCell ref="B31:X31"/>
    <mergeCell ref="C2:F2"/>
    <mergeCell ref="H2:K2"/>
    <mergeCell ref="B1:X1"/>
    <mergeCell ref="M2:P2"/>
    <mergeCell ref="B27:V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28"/>
  <sheetViews>
    <sheetView showRuler="0" topLeftCell="B1" workbookViewId="0"/>
  </sheetViews>
  <sheetFormatPr baseColWidth="10" defaultColWidth="13.7109375" defaultRowHeight="12.75" x14ac:dyDescent="0.2"/>
  <cols>
    <col min="1" max="1" width="0" hidden="1" customWidth="1"/>
    <col min="2" max="2" width="45.28515625" customWidth="1"/>
    <col min="3" max="5" width="7.5703125" hidden="1" customWidth="1"/>
    <col min="6" max="6" width="7.5703125" customWidth="1"/>
    <col min="7" max="7" width="0.28515625" customWidth="1"/>
    <col min="8" max="11" width="7.5703125" customWidth="1"/>
    <col min="12" max="12" width="0.28515625" customWidth="1"/>
    <col min="13" max="16" width="7.5703125" customWidth="1"/>
    <col min="17" max="17" width="0.28515625" hidden="1" customWidth="1"/>
    <col min="18" max="18" width="7.5703125" hidden="1" customWidth="1"/>
    <col min="19" max="19" width="0.28515625" hidden="1" customWidth="1"/>
    <col min="20" max="20" width="7.5703125" hidden="1" customWidth="1"/>
    <col min="21" max="21" width="0.28515625" customWidth="1"/>
    <col min="22" max="22" width="7.5703125" customWidth="1"/>
    <col min="23" max="23" width="0.28515625" customWidth="1"/>
    <col min="24" max="24" width="7.5703125" customWidth="1"/>
    <col min="25" max="25" width="0" hidden="1" customWidth="1"/>
  </cols>
  <sheetData>
    <row r="1" spans="2:24" ht="10.9" customHeight="1" x14ac:dyDescent="0.2">
      <c r="B1" s="223" t="s">
        <v>191</v>
      </c>
      <c r="C1" s="223"/>
      <c r="D1" s="223"/>
      <c r="E1" s="223"/>
      <c r="F1" s="223"/>
      <c r="G1" s="223"/>
      <c r="H1" s="223"/>
      <c r="I1" s="223"/>
      <c r="J1" s="223"/>
      <c r="K1" s="223"/>
      <c r="L1" s="223"/>
      <c r="M1" s="223"/>
      <c r="N1" s="223"/>
      <c r="O1" s="223"/>
      <c r="P1" s="223"/>
      <c r="Q1" s="223"/>
      <c r="R1" s="223"/>
      <c r="S1" s="223"/>
      <c r="T1" s="223"/>
      <c r="U1" s="223"/>
      <c r="V1" s="223"/>
      <c r="W1" s="223"/>
      <c r="X1" s="223"/>
    </row>
    <row r="2" spans="2:24" ht="10.9" customHeight="1" x14ac:dyDescent="0.2">
      <c r="C2" s="220">
        <v>2024</v>
      </c>
      <c r="D2" s="207"/>
      <c r="E2" s="207"/>
      <c r="F2" s="207"/>
      <c r="H2" s="220">
        <v>2023</v>
      </c>
      <c r="I2" s="207"/>
      <c r="J2" s="207"/>
      <c r="K2" s="207"/>
      <c r="M2" s="220">
        <v>2022</v>
      </c>
      <c r="N2" s="207"/>
      <c r="O2" s="207"/>
      <c r="P2" s="207"/>
      <c r="R2" s="55">
        <v>2024</v>
      </c>
      <c r="T2" s="55">
        <v>2023</v>
      </c>
      <c r="V2" s="55">
        <v>2023</v>
      </c>
      <c r="X2" s="55">
        <v>2022</v>
      </c>
    </row>
    <row r="3" spans="2:24" ht="10.9" customHeight="1" x14ac:dyDescent="0.2">
      <c r="B3" s="21" t="s">
        <v>98</v>
      </c>
      <c r="C3" s="56" t="s">
        <v>139</v>
      </c>
      <c r="D3" s="56" t="s">
        <v>57</v>
      </c>
      <c r="E3" s="56" t="s">
        <v>140</v>
      </c>
      <c r="F3" s="56" t="s">
        <v>141</v>
      </c>
      <c r="H3" s="56" t="s">
        <v>139</v>
      </c>
      <c r="I3" s="56" t="s">
        <v>57</v>
      </c>
      <c r="J3" s="56" t="s">
        <v>140</v>
      </c>
      <c r="K3" s="56" t="s">
        <v>141</v>
      </c>
      <c r="M3" s="56" t="s">
        <v>139</v>
      </c>
      <c r="N3" s="56" t="s">
        <v>57</v>
      </c>
      <c r="O3" s="56" t="s">
        <v>140</v>
      </c>
      <c r="P3" s="56" t="s">
        <v>141</v>
      </c>
      <c r="R3" s="56" t="s">
        <v>142</v>
      </c>
      <c r="T3" s="56" t="s">
        <v>142</v>
      </c>
      <c r="V3" s="56" t="s">
        <v>143</v>
      </c>
      <c r="X3" s="56" t="s">
        <v>143</v>
      </c>
    </row>
    <row r="4" spans="2:24" ht="10.9" customHeight="1" x14ac:dyDescent="0.2">
      <c r="B4" s="76"/>
      <c r="C4" s="53"/>
      <c r="D4" s="53"/>
      <c r="E4" s="53"/>
      <c r="F4" s="53"/>
      <c r="G4" s="53"/>
      <c r="H4" s="53"/>
      <c r="I4" s="53"/>
      <c r="J4" s="53"/>
      <c r="K4" s="53"/>
      <c r="L4" s="53"/>
      <c r="M4" s="53"/>
      <c r="N4" s="53"/>
      <c r="O4" s="53"/>
      <c r="P4" s="53"/>
      <c r="Q4" s="53"/>
      <c r="R4" s="53"/>
      <c r="S4" s="53"/>
      <c r="T4" s="53"/>
      <c r="U4" s="53"/>
      <c r="V4" s="53"/>
      <c r="W4" s="53"/>
      <c r="X4" s="53"/>
    </row>
    <row r="5" spans="2:24" ht="10.9" customHeight="1" x14ac:dyDescent="0.2">
      <c r="B5" s="68" t="s">
        <v>155</v>
      </c>
    </row>
    <row r="6" spans="2:24" ht="10.9" customHeight="1" x14ac:dyDescent="0.2">
      <c r="B6" s="69" t="s">
        <v>156</v>
      </c>
      <c r="C6" s="26">
        <v>0</v>
      </c>
      <c r="D6" s="26">
        <v>0</v>
      </c>
      <c r="E6" s="26">
        <v>0</v>
      </c>
      <c r="F6" s="26">
        <v>0</v>
      </c>
      <c r="H6" s="26">
        <v>0</v>
      </c>
      <c r="I6" s="26">
        <v>0</v>
      </c>
      <c r="J6" s="26">
        <v>0</v>
      </c>
      <c r="K6" s="26">
        <v>0</v>
      </c>
      <c r="M6" s="26">
        <v>0</v>
      </c>
      <c r="N6" s="26">
        <v>0</v>
      </c>
      <c r="O6" s="26">
        <v>0</v>
      </c>
      <c r="P6" s="26">
        <v>0</v>
      </c>
      <c r="R6" s="26">
        <v>0</v>
      </c>
      <c r="T6" s="26">
        <v>0</v>
      </c>
      <c r="V6" s="26">
        <v>0</v>
      </c>
      <c r="X6" s="26">
        <v>0</v>
      </c>
    </row>
    <row r="7" spans="2:24" ht="10.9" customHeight="1" x14ac:dyDescent="0.2">
      <c r="B7" s="69" t="s">
        <v>157</v>
      </c>
      <c r="C7" s="26">
        <v>0</v>
      </c>
      <c r="D7" s="26">
        <v>0</v>
      </c>
      <c r="E7" s="26">
        <v>0</v>
      </c>
      <c r="F7" s="26">
        <v>0</v>
      </c>
      <c r="H7" s="26">
        <v>0</v>
      </c>
      <c r="I7" s="26">
        <v>0</v>
      </c>
      <c r="J7" s="26">
        <v>0</v>
      </c>
      <c r="K7" s="26">
        <v>0</v>
      </c>
      <c r="M7" s="26">
        <v>0</v>
      </c>
      <c r="N7" s="26">
        <v>0</v>
      </c>
      <c r="O7" s="26">
        <v>0</v>
      </c>
      <c r="P7" s="26">
        <v>0</v>
      </c>
      <c r="R7" s="26">
        <v>0</v>
      </c>
      <c r="T7" s="26">
        <v>0</v>
      </c>
      <c r="V7" s="26">
        <v>0</v>
      </c>
      <c r="X7" s="26">
        <v>0</v>
      </c>
    </row>
    <row r="8" spans="2:24" ht="10.9" customHeight="1" x14ac:dyDescent="0.2">
      <c r="B8" s="69" t="s">
        <v>158</v>
      </c>
      <c r="C8" s="28">
        <v>0</v>
      </c>
      <c r="D8" s="28">
        <v>0</v>
      </c>
      <c r="E8" s="28">
        <v>0</v>
      </c>
      <c r="F8" s="28">
        <v>0</v>
      </c>
      <c r="H8" s="28">
        <v>0</v>
      </c>
      <c r="I8" s="28">
        <v>0</v>
      </c>
      <c r="J8" s="28">
        <v>0</v>
      </c>
      <c r="K8" s="28">
        <v>0</v>
      </c>
      <c r="M8" s="28">
        <v>0</v>
      </c>
      <c r="N8" s="28">
        <v>0</v>
      </c>
      <c r="O8" s="28">
        <v>0</v>
      </c>
      <c r="P8" s="28">
        <v>0</v>
      </c>
      <c r="R8" s="28">
        <v>0</v>
      </c>
      <c r="T8" s="28">
        <v>0</v>
      </c>
      <c r="V8" s="28">
        <v>0</v>
      </c>
      <c r="X8" s="28">
        <v>0</v>
      </c>
    </row>
    <row r="9" spans="2:24" ht="10.9" customHeight="1" x14ac:dyDescent="0.2">
      <c r="B9" s="70" t="s">
        <v>159</v>
      </c>
      <c r="C9" s="71">
        <v>0</v>
      </c>
      <c r="D9" s="71">
        <v>0</v>
      </c>
      <c r="E9" s="71">
        <v>0</v>
      </c>
      <c r="F9" s="71">
        <v>0</v>
      </c>
      <c r="H9" s="71">
        <v>0</v>
      </c>
      <c r="I9" s="71">
        <v>0</v>
      </c>
      <c r="J9" s="71">
        <v>0</v>
      </c>
      <c r="K9" s="71">
        <v>0</v>
      </c>
      <c r="M9" s="71">
        <v>0</v>
      </c>
      <c r="N9" s="71">
        <v>0</v>
      </c>
      <c r="O9" s="71">
        <v>0</v>
      </c>
      <c r="P9" s="71">
        <v>0</v>
      </c>
      <c r="R9" s="71">
        <v>0</v>
      </c>
      <c r="T9" s="71">
        <v>0</v>
      </c>
      <c r="V9" s="71">
        <v>0</v>
      </c>
      <c r="X9" s="71">
        <v>0</v>
      </c>
    </row>
    <row r="10" spans="2:24" ht="10.9" customHeight="1" x14ac:dyDescent="0.2">
      <c r="B10" s="70" t="s">
        <v>160</v>
      </c>
      <c r="C10" s="72">
        <v>0</v>
      </c>
      <c r="D10" s="72">
        <v>0</v>
      </c>
      <c r="E10" s="72">
        <v>0</v>
      </c>
      <c r="F10" s="72">
        <v>0</v>
      </c>
      <c r="H10" s="72">
        <v>0</v>
      </c>
      <c r="I10" s="72">
        <v>0</v>
      </c>
      <c r="J10" s="72">
        <v>0</v>
      </c>
      <c r="K10" s="72">
        <v>0</v>
      </c>
      <c r="M10" s="72">
        <v>0</v>
      </c>
      <c r="N10" s="72">
        <v>0</v>
      </c>
      <c r="O10" s="72">
        <v>0</v>
      </c>
      <c r="P10" s="72">
        <v>0</v>
      </c>
      <c r="R10" s="72">
        <v>0</v>
      </c>
      <c r="T10" s="72">
        <v>0</v>
      </c>
      <c r="V10" s="72">
        <v>0</v>
      </c>
      <c r="X10" s="72">
        <v>0</v>
      </c>
    </row>
    <row r="11" spans="2:24" ht="10.9" customHeight="1" x14ac:dyDescent="0.2">
      <c r="B11" s="70" t="s">
        <v>161</v>
      </c>
      <c r="C11" s="73">
        <v>0</v>
      </c>
      <c r="D11" s="73">
        <v>0</v>
      </c>
      <c r="E11" s="73">
        <v>0</v>
      </c>
      <c r="F11" s="73">
        <v>0</v>
      </c>
      <c r="H11" s="73">
        <v>0</v>
      </c>
      <c r="I11" s="73">
        <v>0</v>
      </c>
      <c r="J11" s="73">
        <v>0</v>
      </c>
      <c r="K11" s="73">
        <v>0</v>
      </c>
      <c r="M11" s="73">
        <v>0</v>
      </c>
      <c r="N11" s="73">
        <v>0</v>
      </c>
      <c r="O11" s="73">
        <v>0</v>
      </c>
      <c r="P11" s="73">
        <v>0</v>
      </c>
      <c r="R11" s="73">
        <v>0</v>
      </c>
      <c r="T11" s="73">
        <v>0</v>
      </c>
      <c r="V11" s="73">
        <v>0</v>
      </c>
      <c r="X11" s="73">
        <v>0</v>
      </c>
    </row>
    <row r="12" spans="2:24" ht="10.9" customHeight="1" x14ac:dyDescent="0.2">
      <c r="B12" s="74" t="s">
        <v>162</v>
      </c>
      <c r="C12" s="30">
        <v>0</v>
      </c>
      <c r="D12" s="30">
        <v>0</v>
      </c>
      <c r="E12" s="30">
        <v>0</v>
      </c>
      <c r="F12" s="30">
        <v>0</v>
      </c>
      <c r="H12" s="30">
        <v>0</v>
      </c>
      <c r="I12" s="30">
        <v>0</v>
      </c>
      <c r="J12" s="30">
        <v>0</v>
      </c>
      <c r="K12" s="30">
        <v>0</v>
      </c>
      <c r="M12" s="30">
        <v>0</v>
      </c>
      <c r="N12" s="30">
        <v>0</v>
      </c>
      <c r="O12" s="30">
        <v>0</v>
      </c>
      <c r="P12" s="30">
        <v>0</v>
      </c>
      <c r="R12" s="30">
        <v>0</v>
      </c>
      <c r="T12" s="30">
        <v>0</v>
      </c>
      <c r="V12" s="30">
        <v>0</v>
      </c>
      <c r="X12" s="30">
        <v>0</v>
      </c>
    </row>
    <row r="13" spans="2:24" ht="10.9" customHeight="1" x14ac:dyDescent="0.2">
      <c r="C13" s="54"/>
      <c r="D13" s="54"/>
      <c r="E13" s="54"/>
      <c r="F13" s="54"/>
      <c r="H13" s="54"/>
      <c r="I13" s="54"/>
      <c r="J13" s="54"/>
      <c r="K13" s="54"/>
      <c r="M13" s="54"/>
      <c r="N13" s="54"/>
      <c r="O13" s="54"/>
      <c r="P13" s="54"/>
      <c r="R13" s="54"/>
      <c r="T13" s="54"/>
      <c r="V13" s="54"/>
      <c r="X13" s="54"/>
    </row>
    <row r="14" spans="2:24" ht="10.9" customHeight="1" x14ac:dyDescent="0.2">
      <c r="B14" s="51" t="s">
        <v>163</v>
      </c>
      <c r="C14" s="26">
        <v>0</v>
      </c>
      <c r="D14" s="26">
        <v>0</v>
      </c>
      <c r="E14" s="26">
        <v>0</v>
      </c>
      <c r="F14" s="26">
        <v>0</v>
      </c>
      <c r="H14" s="26">
        <v>0</v>
      </c>
      <c r="I14" s="26">
        <v>0</v>
      </c>
      <c r="J14" s="26">
        <v>0</v>
      </c>
      <c r="K14" s="26">
        <v>0</v>
      </c>
      <c r="M14" s="26">
        <v>0</v>
      </c>
      <c r="N14" s="26">
        <v>0</v>
      </c>
      <c r="O14" s="26">
        <v>0</v>
      </c>
      <c r="P14" s="26">
        <v>0</v>
      </c>
      <c r="R14" s="26">
        <v>0</v>
      </c>
      <c r="V14" s="26">
        <v>0</v>
      </c>
    </row>
    <row r="15" spans="2:24" ht="10.9" customHeight="1" x14ac:dyDescent="0.2">
      <c r="B15" s="51" t="s">
        <v>177</v>
      </c>
      <c r="C15" s="28">
        <v>0</v>
      </c>
      <c r="D15" s="28">
        <v>0</v>
      </c>
      <c r="E15" s="28">
        <v>0</v>
      </c>
      <c r="F15" s="28">
        <v>0</v>
      </c>
      <c r="H15" s="28">
        <v>0</v>
      </c>
      <c r="I15" s="28">
        <v>0</v>
      </c>
      <c r="J15" s="28">
        <v>0</v>
      </c>
      <c r="K15" s="28">
        <v>0</v>
      </c>
      <c r="M15" s="28">
        <v>0</v>
      </c>
      <c r="N15" s="28">
        <v>0</v>
      </c>
      <c r="O15" s="28">
        <v>0</v>
      </c>
      <c r="P15" s="28">
        <v>0</v>
      </c>
      <c r="R15" s="28">
        <v>0</v>
      </c>
      <c r="V15" s="28">
        <v>0</v>
      </c>
    </row>
    <row r="16" spans="2:24" ht="10.9" customHeight="1" x14ac:dyDescent="0.2">
      <c r="B16" s="68" t="s">
        <v>165</v>
      </c>
      <c r="C16" s="30">
        <v>0</v>
      </c>
      <c r="D16" s="30">
        <v>0</v>
      </c>
      <c r="E16" s="30">
        <v>0</v>
      </c>
      <c r="F16" s="30">
        <v>0</v>
      </c>
      <c r="H16" s="30">
        <v>0</v>
      </c>
      <c r="I16" s="30">
        <v>0</v>
      </c>
      <c r="J16" s="30">
        <v>0</v>
      </c>
      <c r="K16" s="30">
        <v>0</v>
      </c>
      <c r="M16" s="30">
        <v>0</v>
      </c>
      <c r="N16" s="30">
        <v>0</v>
      </c>
      <c r="O16" s="30">
        <v>0</v>
      </c>
      <c r="P16" s="30">
        <v>0</v>
      </c>
      <c r="R16" s="30">
        <v>0</v>
      </c>
      <c r="T16" s="30">
        <v>0</v>
      </c>
      <c r="V16" s="30">
        <v>0</v>
      </c>
      <c r="X16" s="30">
        <v>0</v>
      </c>
    </row>
    <row r="17" spans="2:24" ht="10.9" customHeight="1" x14ac:dyDescent="0.2">
      <c r="C17" s="79"/>
      <c r="D17" s="79"/>
      <c r="E17" s="79"/>
      <c r="F17" s="79"/>
      <c r="H17" s="79"/>
      <c r="I17" s="79"/>
      <c r="J17" s="79"/>
      <c r="K17" s="79"/>
      <c r="M17" s="79"/>
      <c r="N17" s="79"/>
      <c r="O17" s="79"/>
      <c r="P17" s="79"/>
      <c r="R17" s="79"/>
      <c r="T17" s="79"/>
      <c r="V17" s="79"/>
      <c r="X17" s="79"/>
    </row>
    <row r="18" spans="2:24" ht="10.9" customHeight="1" x14ac:dyDescent="0.2">
      <c r="B18" s="51" t="s">
        <v>178</v>
      </c>
      <c r="C18" s="58"/>
      <c r="D18" s="58"/>
      <c r="E18" s="58"/>
      <c r="F18" s="26">
        <v>0</v>
      </c>
      <c r="H18" s="26">
        <v>0</v>
      </c>
      <c r="I18" s="26">
        <v>0</v>
      </c>
      <c r="J18" s="26">
        <v>0</v>
      </c>
      <c r="K18" s="26">
        <v>0</v>
      </c>
      <c r="M18" s="26">
        <v>0</v>
      </c>
      <c r="N18" s="26">
        <v>0</v>
      </c>
      <c r="O18" s="26">
        <v>0</v>
      </c>
      <c r="P18" s="26">
        <v>0</v>
      </c>
      <c r="R18" s="26">
        <v>0</v>
      </c>
      <c r="T18" s="26">
        <v>0</v>
      </c>
      <c r="V18" s="26">
        <v>0</v>
      </c>
      <c r="X18" s="26">
        <v>0</v>
      </c>
    </row>
    <row r="19" spans="2:24" ht="10.9" customHeight="1" x14ac:dyDescent="0.2">
      <c r="B19" s="51" t="s">
        <v>179</v>
      </c>
      <c r="C19" s="18"/>
      <c r="D19" s="18"/>
      <c r="E19" s="18"/>
      <c r="F19" s="72">
        <v>-66000000</v>
      </c>
      <c r="H19" s="72">
        <v>-72000000</v>
      </c>
      <c r="I19" s="72">
        <v>-57000000</v>
      </c>
      <c r="J19" s="72">
        <v>-70000000</v>
      </c>
      <c r="K19" s="72">
        <v>-62000000</v>
      </c>
      <c r="M19" s="72">
        <v>-55000000</v>
      </c>
      <c r="N19" s="72">
        <v>-48000000</v>
      </c>
      <c r="O19" s="72">
        <v>-40000000</v>
      </c>
      <c r="P19" s="72">
        <v>-42000000</v>
      </c>
      <c r="R19" s="72">
        <v>-66000000</v>
      </c>
      <c r="T19" s="72">
        <v>-62000000</v>
      </c>
      <c r="V19" s="72">
        <v>-261000000</v>
      </c>
      <c r="X19" s="72">
        <v>-185000000</v>
      </c>
    </row>
    <row r="20" spans="2:24" ht="10.9" customHeight="1" x14ac:dyDescent="0.2"/>
    <row r="21" spans="2:24" ht="10.9" customHeight="1" x14ac:dyDescent="0.2">
      <c r="B21" s="51" t="s">
        <v>182</v>
      </c>
      <c r="C21" s="58"/>
      <c r="D21" s="58"/>
      <c r="E21" s="58"/>
      <c r="F21" s="26">
        <v>17000000</v>
      </c>
      <c r="H21" s="26">
        <v>18000000</v>
      </c>
      <c r="I21" s="26">
        <v>15000000</v>
      </c>
      <c r="J21" s="26">
        <v>18000000</v>
      </c>
      <c r="K21" s="26">
        <v>15000000</v>
      </c>
      <c r="M21" s="26">
        <v>14000000</v>
      </c>
      <c r="N21" s="26">
        <v>6000000</v>
      </c>
      <c r="O21" s="26">
        <v>13000000</v>
      </c>
      <c r="P21" s="26">
        <v>10000000</v>
      </c>
      <c r="R21" s="26">
        <v>17000000</v>
      </c>
      <c r="T21" s="26">
        <v>15000000</v>
      </c>
      <c r="V21" s="26">
        <v>66000000</v>
      </c>
      <c r="X21" s="26">
        <v>43000000</v>
      </c>
    </row>
    <row r="22" spans="2:24" ht="10.9" customHeight="1" x14ac:dyDescent="0.2"/>
    <row r="23" spans="2:24" ht="10.9" customHeight="1" x14ac:dyDescent="0.2">
      <c r="B23" s="51" t="s">
        <v>169</v>
      </c>
      <c r="C23" s="58"/>
      <c r="D23" s="58"/>
      <c r="E23" s="58"/>
      <c r="F23" s="26">
        <v>0</v>
      </c>
      <c r="H23" s="26">
        <v>0</v>
      </c>
      <c r="I23" s="26">
        <v>0</v>
      </c>
      <c r="J23" s="26">
        <v>0</v>
      </c>
      <c r="K23" s="26">
        <v>0</v>
      </c>
      <c r="M23" s="26">
        <v>0</v>
      </c>
      <c r="N23" s="26">
        <v>0</v>
      </c>
      <c r="O23" s="26">
        <v>0</v>
      </c>
      <c r="P23" s="26">
        <v>0</v>
      </c>
      <c r="R23" s="26">
        <v>0</v>
      </c>
      <c r="T23" s="26">
        <v>0</v>
      </c>
      <c r="V23" s="26">
        <v>0</v>
      </c>
      <c r="X23" s="26">
        <v>0</v>
      </c>
    </row>
    <row r="24" spans="2:24" ht="10.9" customHeight="1" x14ac:dyDescent="0.2"/>
    <row r="25" spans="2:24" ht="10.9" customHeight="1" x14ac:dyDescent="0.2">
      <c r="B25" s="68" t="s">
        <v>183</v>
      </c>
      <c r="C25" s="30">
        <v>0</v>
      </c>
      <c r="D25" s="30">
        <v>0</v>
      </c>
      <c r="E25" s="30">
        <v>0</v>
      </c>
      <c r="F25" s="30">
        <v>-49000000</v>
      </c>
      <c r="H25" s="30">
        <v>-54000000</v>
      </c>
      <c r="I25" s="30">
        <v>-42000000</v>
      </c>
      <c r="J25" s="30">
        <v>-52000000</v>
      </c>
      <c r="K25" s="30">
        <v>-47000000</v>
      </c>
      <c r="M25" s="30">
        <v>-41000000</v>
      </c>
      <c r="N25" s="30">
        <v>-42000000</v>
      </c>
      <c r="O25" s="30">
        <v>-27000000</v>
      </c>
      <c r="P25" s="30">
        <v>-32000000</v>
      </c>
      <c r="R25" s="30">
        <v>-49000000</v>
      </c>
      <c r="T25" s="30">
        <v>-47000000</v>
      </c>
      <c r="V25" s="30">
        <v>-195000000</v>
      </c>
      <c r="X25" s="30">
        <v>-142000000</v>
      </c>
    </row>
    <row r="26" spans="2:24" ht="10.9" customHeight="1" x14ac:dyDescent="0.2">
      <c r="C26" s="87"/>
      <c r="D26" s="87"/>
      <c r="E26" s="87"/>
      <c r="F26" s="87"/>
      <c r="H26" s="87"/>
      <c r="I26" s="87"/>
      <c r="J26" s="87"/>
      <c r="K26" s="87"/>
      <c r="M26" s="87"/>
      <c r="N26" s="87"/>
      <c r="O26" s="87"/>
      <c r="P26" s="87"/>
      <c r="R26" s="87"/>
      <c r="T26" s="87"/>
      <c r="V26" s="87"/>
      <c r="X26" s="87"/>
    </row>
    <row r="27" spans="2:24" ht="10.9" customHeight="1" x14ac:dyDescent="0.2">
      <c r="B27" s="225" t="s">
        <v>138</v>
      </c>
      <c r="C27" s="225"/>
      <c r="D27" s="225"/>
      <c r="E27" s="225"/>
      <c r="F27" s="225"/>
      <c r="G27" s="225"/>
      <c r="H27" s="225"/>
      <c r="I27" s="225"/>
      <c r="J27" s="225"/>
      <c r="K27" s="225"/>
      <c r="L27" s="225"/>
      <c r="M27" s="225"/>
      <c r="N27" s="225"/>
      <c r="O27" s="225"/>
      <c r="P27" s="225"/>
      <c r="Q27" s="225"/>
      <c r="R27" s="225"/>
      <c r="S27" s="225"/>
      <c r="T27" s="225"/>
      <c r="U27" s="225"/>
      <c r="V27" s="225"/>
      <c r="W27" s="53"/>
      <c r="X27" s="82"/>
    </row>
    <row r="28" spans="2:24" ht="15" customHeight="1" x14ac:dyDescent="0.2">
      <c r="B28" s="219" t="s">
        <v>175</v>
      </c>
      <c r="C28" s="207"/>
      <c r="D28" s="207"/>
      <c r="E28" s="207"/>
      <c r="F28" s="207"/>
      <c r="G28" s="207"/>
      <c r="H28" s="207"/>
      <c r="I28" s="207"/>
      <c r="J28" s="207"/>
      <c r="K28" s="207"/>
      <c r="L28" s="207"/>
      <c r="M28" s="207"/>
      <c r="N28" s="207"/>
      <c r="O28" s="207"/>
      <c r="P28" s="207"/>
      <c r="Q28" s="207"/>
      <c r="R28" s="207"/>
      <c r="S28" s="207"/>
      <c r="T28" s="207"/>
      <c r="U28" s="207"/>
      <c r="V28" s="207"/>
      <c r="W28" s="207"/>
      <c r="X28" s="207"/>
    </row>
  </sheetData>
  <mergeCells count="6">
    <mergeCell ref="B28:X28"/>
    <mergeCell ref="C2:F2"/>
    <mergeCell ref="H2:K2"/>
    <mergeCell ref="B1:X1"/>
    <mergeCell ref="M2:P2"/>
    <mergeCell ref="B27:V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50"/>
  <sheetViews>
    <sheetView showRuler="0" workbookViewId="0"/>
  </sheetViews>
  <sheetFormatPr baseColWidth="10" defaultColWidth="13.7109375" defaultRowHeight="12.75" x14ac:dyDescent="0.2"/>
  <cols>
    <col min="1" max="1" width="3" customWidth="1"/>
    <col min="2" max="2" width="45.28515625" customWidth="1"/>
    <col min="3" max="8" width="12.85546875" customWidth="1"/>
    <col min="9" max="9" width="3" customWidth="1"/>
  </cols>
  <sheetData>
    <row r="1" spans="2:8" ht="10.9" customHeight="1" x14ac:dyDescent="0.2">
      <c r="B1" s="223" t="s">
        <v>192</v>
      </c>
      <c r="C1" s="223"/>
      <c r="D1" s="223"/>
      <c r="E1" s="223"/>
      <c r="F1" s="223"/>
      <c r="G1" s="223"/>
      <c r="H1" s="223"/>
    </row>
    <row r="2" spans="2:8" ht="10.9" customHeight="1" x14ac:dyDescent="0.2">
      <c r="C2" s="215" t="s">
        <v>95</v>
      </c>
      <c r="D2" s="207"/>
      <c r="E2" s="207"/>
      <c r="F2" s="207"/>
      <c r="G2" s="207"/>
      <c r="H2" s="207"/>
    </row>
    <row r="3" spans="2:8" ht="10.9" customHeight="1" x14ac:dyDescent="0.2">
      <c r="B3" s="21" t="s">
        <v>98</v>
      </c>
      <c r="C3" s="56" t="s">
        <v>117</v>
      </c>
      <c r="D3" s="56" t="s">
        <v>148</v>
      </c>
      <c r="E3" s="56" t="s">
        <v>125</v>
      </c>
      <c r="F3" s="56" t="s">
        <v>149</v>
      </c>
      <c r="G3" s="56" t="s">
        <v>150</v>
      </c>
      <c r="H3" s="56" t="s">
        <v>151</v>
      </c>
    </row>
    <row r="4" spans="2:8" ht="10.9" customHeight="1" x14ac:dyDescent="0.2">
      <c r="B4" s="91"/>
      <c r="C4" s="91"/>
      <c r="D4" s="91"/>
      <c r="E4" s="91"/>
      <c r="F4" s="91"/>
      <c r="G4" s="91"/>
      <c r="H4" s="91"/>
    </row>
    <row r="5" spans="2:8" ht="10.9" customHeight="1" x14ac:dyDescent="0.2">
      <c r="B5" s="68" t="s">
        <v>155</v>
      </c>
    </row>
    <row r="6" spans="2:8" ht="10.9" customHeight="1" x14ac:dyDescent="0.2">
      <c r="B6" s="88" t="s">
        <v>156</v>
      </c>
      <c r="C6" s="72">
        <v>46000000</v>
      </c>
      <c r="D6" s="72">
        <v>9000000</v>
      </c>
      <c r="E6" s="72">
        <v>11000000</v>
      </c>
      <c r="F6" s="72">
        <v>0</v>
      </c>
      <c r="G6" s="72">
        <v>0</v>
      </c>
      <c r="H6" s="72">
        <v>66000000</v>
      </c>
    </row>
    <row r="7" spans="2:8" ht="10.9" customHeight="1" x14ac:dyDescent="0.2">
      <c r="B7" s="88" t="s">
        <v>157</v>
      </c>
      <c r="C7" s="72">
        <v>74000000</v>
      </c>
      <c r="D7" s="72">
        <v>74000000</v>
      </c>
      <c r="E7" s="72">
        <v>16000000</v>
      </c>
      <c r="F7" s="72">
        <v>0</v>
      </c>
      <c r="G7" s="72">
        <v>0</v>
      </c>
      <c r="H7" s="72">
        <v>164000000</v>
      </c>
    </row>
    <row r="8" spans="2:8" ht="10.9" customHeight="1" x14ac:dyDescent="0.2">
      <c r="B8" s="88" t="s">
        <v>158</v>
      </c>
      <c r="C8" s="73">
        <v>9000000</v>
      </c>
      <c r="D8" s="73">
        <v>0</v>
      </c>
      <c r="E8" s="73">
        <v>12000000</v>
      </c>
      <c r="F8" s="73">
        <v>0</v>
      </c>
      <c r="G8" s="73">
        <v>0</v>
      </c>
      <c r="H8" s="73">
        <v>21000000</v>
      </c>
    </row>
    <row r="9" spans="2:8" ht="10.9" customHeight="1" x14ac:dyDescent="0.2">
      <c r="B9" s="70" t="s">
        <v>159</v>
      </c>
      <c r="C9" s="89">
        <v>129000000</v>
      </c>
      <c r="D9" s="89">
        <v>83000000</v>
      </c>
      <c r="E9" s="89">
        <v>39000000</v>
      </c>
      <c r="F9" s="89">
        <v>0</v>
      </c>
      <c r="G9" s="89">
        <v>0</v>
      </c>
      <c r="H9" s="89">
        <v>251000000</v>
      </c>
    </row>
    <row r="10" spans="2:8" ht="10.9" customHeight="1" x14ac:dyDescent="0.2">
      <c r="B10" s="70" t="s">
        <v>160</v>
      </c>
      <c r="C10" s="72">
        <v>-12000000</v>
      </c>
      <c r="D10" s="72">
        <v>-1000000</v>
      </c>
      <c r="E10" s="72">
        <v>-5000000</v>
      </c>
      <c r="F10" s="72">
        <v>0</v>
      </c>
      <c r="G10" s="72">
        <v>0</v>
      </c>
      <c r="H10" s="72">
        <v>-18000000</v>
      </c>
    </row>
    <row r="11" spans="2:8" ht="10.9" customHeight="1" x14ac:dyDescent="0.2">
      <c r="B11" s="70" t="s">
        <v>161</v>
      </c>
      <c r="C11" s="73">
        <v>17000000</v>
      </c>
      <c r="D11" s="73">
        <v>0</v>
      </c>
      <c r="E11" s="73">
        <v>-1000000</v>
      </c>
      <c r="F11" s="73">
        <v>0</v>
      </c>
      <c r="G11" s="73">
        <v>0</v>
      </c>
      <c r="H11" s="73">
        <v>16000000</v>
      </c>
    </row>
    <row r="12" spans="2:8" ht="10.9" customHeight="1" x14ac:dyDescent="0.2">
      <c r="B12" s="68" t="s">
        <v>162</v>
      </c>
      <c r="C12" s="90">
        <v>134000000</v>
      </c>
      <c r="D12" s="90">
        <v>82000000</v>
      </c>
      <c r="E12" s="90">
        <v>33000000</v>
      </c>
      <c r="F12" s="90">
        <v>0</v>
      </c>
      <c r="G12" s="90">
        <v>0</v>
      </c>
      <c r="H12" s="90">
        <v>249000000</v>
      </c>
    </row>
    <row r="13" spans="2:8" ht="5.85" customHeight="1" x14ac:dyDescent="0.2">
      <c r="C13" s="54"/>
      <c r="D13" s="54"/>
      <c r="E13" s="54"/>
      <c r="F13" s="54"/>
      <c r="G13" s="54"/>
      <c r="H13" s="54"/>
    </row>
    <row r="14" spans="2:8" ht="10.9" customHeight="1" x14ac:dyDescent="0.2">
      <c r="B14" s="51" t="s">
        <v>163</v>
      </c>
      <c r="C14" s="72">
        <v>0</v>
      </c>
      <c r="D14" s="72">
        <v>0</v>
      </c>
      <c r="E14" s="72">
        <v>0</v>
      </c>
      <c r="F14" s="72">
        <v>110000000</v>
      </c>
      <c r="G14" s="72">
        <v>0</v>
      </c>
      <c r="H14" s="72">
        <v>110000000</v>
      </c>
    </row>
    <row r="15" spans="2:8" ht="10.9" customHeight="1" x14ac:dyDescent="0.2">
      <c r="B15" s="51" t="s">
        <v>177</v>
      </c>
      <c r="C15" s="73">
        <v>0</v>
      </c>
      <c r="D15" s="73">
        <v>0</v>
      </c>
      <c r="E15" s="73">
        <v>0</v>
      </c>
      <c r="F15" s="73">
        <v>-1000000</v>
      </c>
      <c r="G15" s="73">
        <v>0</v>
      </c>
      <c r="H15" s="73">
        <v>-1000000</v>
      </c>
    </row>
    <row r="16" spans="2:8" ht="10.9" customHeight="1" x14ac:dyDescent="0.2">
      <c r="B16" s="68" t="s">
        <v>165</v>
      </c>
      <c r="C16" s="90">
        <v>0</v>
      </c>
      <c r="D16" s="90">
        <v>0</v>
      </c>
      <c r="E16" s="90">
        <v>0</v>
      </c>
      <c r="F16" s="90">
        <v>109000000</v>
      </c>
      <c r="G16" s="90">
        <v>0</v>
      </c>
      <c r="H16" s="90">
        <v>109000000</v>
      </c>
    </row>
    <row r="17" spans="2:8" ht="5.85" customHeight="1" x14ac:dyDescent="0.2">
      <c r="C17" s="54"/>
      <c r="D17" s="54"/>
      <c r="E17" s="54"/>
      <c r="F17" s="54"/>
      <c r="G17" s="54"/>
      <c r="H17" s="54"/>
    </row>
    <row r="18" spans="2:8" ht="10.9" customHeight="1" x14ac:dyDescent="0.2">
      <c r="B18" s="51" t="s">
        <v>178</v>
      </c>
      <c r="C18" s="72">
        <v>8000000</v>
      </c>
      <c r="D18" s="72">
        <v>50000000</v>
      </c>
      <c r="E18" s="72">
        <v>17000000</v>
      </c>
      <c r="F18" s="72">
        <v>0</v>
      </c>
      <c r="G18" s="72">
        <v>0</v>
      </c>
      <c r="H18" s="72">
        <v>75000000</v>
      </c>
    </row>
    <row r="19" spans="2:8" ht="10.9" customHeight="1" x14ac:dyDescent="0.2">
      <c r="B19" s="51" t="s">
        <v>179</v>
      </c>
      <c r="C19" s="72">
        <v>-16000000</v>
      </c>
      <c r="D19" s="72">
        <v>-1000000</v>
      </c>
      <c r="E19" s="72">
        <v>-26000000</v>
      </c>
      <c r="F19" s="72">
        <v>-14000000</v>
      </c>
      <c r="G19" s="72">
        <v>-66000000</v>
      </c>
      <c r="H19" s="72">
        <v>-123000000</v>
      </c>
    </row>
    <row r="20" spans="2:8" ht="10.9" customHeight="1" x14ac:dyDescent="0.2">
      <c r="B20" s="51" t="s">
        <v>182</v>
      </c>
      <c r="C20" s="72">
        <v>-34000000</v>
      </c>
      <c r="D20" s="72">
        <v>-36000000</v>
      </c>
      <c r="E20" s="72">
        <v>-5000000</v>
      </c>
      <c r="F20" s="72">
        <v>-8000000</v>
      </c>
      <c r="G20" s="72">
        <v>17000000</v>
      </c>
      <c r="H20" s="72">
        <v>-66000000</v>
      </c>
    </row>
    <row r="21" spans="2:8" ht="10.9" customHeight="1" x14ac:dyDescent="0.2">
      <c r="B21" s="51" t="s">
        <v>169</v>
      </c>
      <c r="C21" s="72">
        <v>0</v>
      </c>
      <c r="D21" s="72">
        <v>0</v>
      </c>
      <c r="E21" s="72">
        <v>0</v>
      </c>
      <c r="F21" s="72">
        <v>-1000000</v>
      </c>
      <c r="G21" s="72">
        <v>0</v>
      </c>
      <c r="H21" s="72">
        <v>-1000000</v>
      </c>
    </row>
    <row r="22" spans="2:8" ht="5.85" customHeight="1" x14ac:dyDescent="0.2"/>
    <row r="23" spans="2:8" ht="10.9" customHeight="1" x14ac:dyDescent="0.2">
      <c r="B23" s="68" t="s">
        <v>183</v>
      </c>
      <c r="C23" s="90">
        <v>92000000</v>
      </c>
      <c r="D23" s="90">
        <v>95000000</v>
      </c>
      <c r="E23" s="90">
        <v>19000000</v>
      </c>
      <c r="F23" s="90">
        <v>86000000</v>
      </c>
      <c r="G23" s="90">
        <v>-49000000</v>
      </c>
      <c r="H23" s="90">
        <v>243000000</v>
      </c>
    </row>
    <row r="24" spans="2:8" ht="10.9" hidden="1" customHeight="1" x14ac:dyDescent="0.2">
      <c r="C24" s="79"/>
      <c r="D24" s="79"/>
      <c r="E24" s="79"/>
      <c r="F24" s="79"/>
      <c r="G24" s="79"/>
      <c r="H24" s="79"/>
    </row>
    <row r="25" spans="2:8" ht="10.9" hidden="1" customHeight="1" x14ac:dyDescent="0.2">
      <c r="C25" s="215" t="s">
        <v>96</v>
      </c>
      <c r="D25" s="207"/>
      <c r="E25" s="207"/>
      <c r="F25" s="207"/>
      <c r="G25" s="207"/>
      <c r="H25" s="207"/>
    </row>
    <row r="26" spans="2:8" ht="10.9" hidden="1" customHeight="1" x14ac:dyDescent="0.2">
      <c r="B26" s="21" t="s">
        <v>98</v>
      </c>
      <c r="C26" s="56" t="s">
        <v>117</v>
      </c>
      <c r="D26" s="56" t="s">
        <v>148</v>
      </c>
      <c r="E26" s="56" t="s">
        <v>125</v>
      </c>
      <c r="F26" s="56" t="s">
        <v>149</v>
      </c>
      <c r="G26" s="56" t="s">
        <v>150</v>
      </c>
      <c r="H26" s="56" t="s">
        <v>151</v>
      </c>
    </row>
    <row r="27" spans="2:8" ht="10.9" hidden="1" customHeight="1" x14ac:dyDescent="0.2">
      <c r="B27" s="91"/>
      <c r="C27" s="91"/>
      <c r="D27" s="91"/>
      <c r="E27" s="91"/>
      <c r="F27" s="91"/>
      <c r="G27" s="91"/>
      <c r="H27" s="91"/>
    </row>
    <row r="28" spans="2:8" ht="10.9" hidden="1" customHeight="1" x14ac:dyDescent="0.2">
      <c r="B28" s="68" t="s">
        <v>155</v>
      </c>
    </row>
    <row r="29" spans="2:8" ht="10.9" hidden="1" customHeight="1" x14ac:dyDescent="0.2">
      <c r="B29" s="88" t="s">
        <v>156</v>
      </c>
      <c r="C29" s="72">
        <v>46000000</v>
      </c>
      <c r="D29" s="72">
        <v>9000000</v>
      </c>
      <c r="E29" s="72">
        <v>11000000</v>
      </c>
      <c r="F29" s="72">
        <v>0</v>
      </c>
      <c r="G29" s="72">
        <v>0</v>
      </c>
      <c r="H29" s="72">
        <v>66000000</v>
      </c>
    </row>
    <row r="30" spans="2:8" ht="10.9" hidden="1" customHeight="1" x14ac:dyDescent="0.2">
      <c r="B30" s="88" t="s">
        <v>157</v>
      </c>
      <c r="C30" s="72">
        <v>74000000</v>
      </c>
      <c r="D30" s="72">
        <v>74000000</v>
      </c>
      <c r="E30" s="72">
        <v>16000000</v>
      </c>
      <c r="F30" s="72">
        <v>0</v>
      </c>
      <c r="G30" s="72">
        <v>0</v>
      </c>
      <c r="H30" s="72">
        <v>164000000</v>
      </c>
    </row>
    <row r="31" spans="2:8" ht="10.9" hidden="1" customHeight="1" x14ac:dyDescent="0.2">
      <c r="B31" s="88" t="s">
        <v>158</v>
      </c>
      <c r="C31" s="73">
        <v>9000000</v>
      </c>
      <c r="D31" s="73">
        <v>0</v>
      </c>
      <c r="E31" s="73">
        <v>12000000</v>
      </c>
      <c r="F31" s="73">
        <v>0</v>
      </c>
      <c r="G31" s="73">
        <v>0</v>
      </c>
      <c r="H31" s="73">
        <v>21000000</v>
      </c>
    </row>
    <row r="32" spans="2:8" ht="10.9" hidden="1" customHeight="1" x14ac:dyDescent="0.2">
      <c r="B32" s="70" t="s">
        <v>159</v>
      </c>
      <c r="C32" s="89">
        <v>129000000</v>
      </c>
      <c r="D32" s="89">
        <v>83000000</v>
      </c>
      <c r="E32" s="89">
        <v>39000000</v>
      </c>
      <c r="F32" s="89">
        <v>0</v>
      </c>
      <c r="G32" s="89">
        <v>0</v>
      </c>
      <c r="H32" s="89">
        <v>251000000</v>
      </c>
    </row>
    <row r="33" spans="2:8" ht="10.9" hidden="1" customHeight="1" x14ac:dyDescent="0.2">
      <c r="B33" s="70" t="s">
        <v>160</v>
      </c>
      <c r="C33" s="72">
        <v>-12000000</v>
      </c>
      <c r="D33" s="72">
        <v>-1000000</v>
      </c>
      <c r="E33" s="72">
        <v>-5000000</v>
      </c>
      <c r="F33" s="72">
        <v>0</v>
      </c>
      <c r="G33" s="72">
        <v>0</v>
      </c>
      <c r="H33" s="72">
        <v>-18000000</v>
      </c>
    </row>
    <row r="34" spans="2:8" ht="10.9" hidden="1" customHeight="1" x14ac:dyDescent="0.2">
      <c r="B34" s="70" t="s">
        <v>161</v>
      </c>
      <c r="C34" s="73">
        <v>17000000</v>
      </c>
      <c r="D34" s="73">
        <v>0</v>
      </c>
      <c r="E34" s="73">
        <v>-1000000</v>
      </c>
      <c r="F34" s="73">
        <v>0</v>
      </c>
      <c r="G34" s="73">
        <v>0</v>
      </c>
      <c r="H34" s="73">
        <v>16000000</v>
      </c>
    </row>
    <row r="35" spans="2:8" ht="10.9" hidden="1" customHeight="1" x14ac:dyDescent="0.2">
      <c r="B35" s="68" t="s">
        <v>162</v>
      </c>
      <c r="C35" s="90">
        <v>134000000</v>
      </c>
      <c r="D35" s="90">
        <v>82000000</v>
      </c>
      <c r="E35" s="90">
        <v>33000000</v>
      </c>
      <c r="F35" s="90">
        <v>0</v>
      </c>
      <c r="G35" s="90">
        <v>0</v>
      </c>
      <c r="H35" s="90">
        <v>249000000</v>
      </c>
    </row>
    <row r="36" spans="2:8" ht="5.85" hidden="1" customHeight="1" x14ac:dyDescent="0.2">
      <c r="C36" s="54"/>
      <c r="D36" s="54"/>
      <c r="E36" s="54"/>
      <c r="F36" s="54"/>
      <c r="G36" s="54"/>
      <c r="H36" s="54"/>
    </row>
    <row r="37" spans="2:8" ht="10.9" hidden="1" customHeight="1" x14ac:dyDescent="0.2">
      <c r="B37" s="51" t="s">
        <v>163</v>
      </c>
      <c r="C37" s="72">
        <v>0</v>
      </c>
      <c r="D37" s="72">
        <v>0</v>
      </c>
      <c r="E37" s="72">
        <v>0</v>
      </c>
      <c r="F37" s="72">
        <v>110000000</v>
      </c>
      <c r="G37" s="72">
        <v>0</v>
      </c>
      <c r="H37" s="72">
        <v>110000000</v>
      </c>
    </row>
    <row r="38" spans="2:8" ht="10.9" hidden="1" customHeight="1" x14ac:dyDescent="0.2">
      <c r="B38" s="51" t="s">
        <v>177</v>
      </c>
      <c r="C38" s="73">
        <v>0</v>
      </c>
      <c r="D38" s="73">
        <v>0</v>
      </c>
      <c r="E38" s="73">
        <v>0</v>
      </c>
      <c r="F38" s="73">
        <v>-1000000</v>
      </c>
      <c r="G38" s="73">
        <v>0</v>
      </c>
      <c r="H38" s="73">
        <v>-1000000</v>
      </c>
    </row>
    <row r="39" spans="2:8" ht="10.9" hidden="1" customHeight="1" x14ac:dyDescent="0.2">
      <c r="B39" s="68" t="s">
        <v>165</v>
      </c>
      <c r="C39" s="90">
        <v>0</v>
      </c>
      <c r="D39" s="90">
        <v>0</v>
      </c>
      <c r="E39" s="90">
        <v>0</v>
      </c>
      <c r="F39" s="90">
        <v>109000000</v>
      </c>
      <c r="G39" s="90">
        <v>0</v>
      </c>
      <c r="H39" s="90">
        <v>109000000</v>
      </c>
    </row>
    <row r="40" spans="2:8" ht="5.85" hidden="1" customHeight="1" x14ac:dyDescent="0.2">
      <c r="C40" s="54"/>
      <c r="D40" s="54"/>
      <c r="E40" s="54"/>
      <c r="F40" s="54"/>
      <c r="G40" s="54"/>
      <c r="H40" s="54"/>
    </row>
    <row r="41" spans="2:8" ht="10.9" hidden="1" customHeight="1" x14ac:dyDescent="0.2">
      <c r="B41" s="51" t="s">
        <v>178</v>
      </c>
      <c r="C41" s="72">
        <v>8000000</v>
      </c>
      <c r="D41" s="72">
        <v>50000000</v>
      </c>
      <c r="E41" s="72">
        <v>17000000</v>
      </c>
      <c r="F41" s="72">
        <v>0</v>
      </c>
      <c r="G41" s="72">
        <v>0</v>
      </c>
      <c r="H41" s="72">
        <v>75000000</v>
      </c>
    </row>
    <row r="42" spans="2:8" ht="10.9" hidden="1" customHeight="1" x14ac:dyDescent="0.2">
      <c r="B42" s="51" t="s">
        <v>179</v>
      </c>
      <c r="C42" s="72">
        <v>-16000000</v>
      </c>
      <c r="D42" s="72">
        <v>-1000000</v>
      </c>
      <c r="E42" s="72">
        <v>-26000000</v>
      </c>
      <c r="F42" s="72">
        <v>-14000000</v>
      </c>
      <c r="G42" s="72">
        <v>-66000000</v>
      </c>
      <c r="H42" s="72">
        <v>-123000000</v>
      </c>
    </row>
    <row r="43" spans="2:8" ht="10.9" hidden="1" customHeight="1" x14ac:dyDescent="0.2">
      <c r="B43" s="51" t="s">
        <v>182</v>
      </c>
      <c r="C43" s="72">
        <v>-34000000</v>
      </c>
      <c r="D43" s="72">
        <v>-36000000</v>
      </c>
      <c r="E43" s="72">
        <v>-5000000</v>
      </c>
      <c r="F43" s="72">
        <v>-8000000</v>
      </c>
      <c r="G43" s="72">
        <v>17000000</v>
      </c>
      <c r="H43" s="72">
        <v>-66000000</v>
      </c>
    </row>
    <row r="44" spans="2:8" ht="5.85" hidden="1" customHeight="1" x14ac:dyDescent="0.2"/>
    <row r="45" spans="2:8" ht="10.9" hidden="1" customHeight="1" x14ac:dyDescent="0.2">
      <c r="B45" s="51" t="s">
        <v>169</v>
      </c>
      <c r="C45" s="73">
        <v>0</v>
      </c>
      <c r="D45" s="73">
        <v>0</v>
      </c>
      <c r="E45" s="73">
        <v>0</v>
      </c>
      <c r="F45" s="73">
        <v>-1000000</v>
      </c>
      <c r="G45" s="73">
        <v>0</v>
      </c>
      <c r="H45" s="73">
        <v>-1000000</v>
      </c>
    </row>
    <row r="46" spans="2:8" ht="10.9" hidden="1" customHeight="1" x14ac:dyDescent="0.2">
      <c r="B46" s="68" t="s">
        <v>183</v>
      </c>
      <c r="C46" s="90">
        <v>92000000</v>
      </c>
      <c r="D46" s="90">
        <v>95000000</v>
      </c>
      <c r="E46" s="90">
        <v>19000000</v>
      </c>
      <c r="F46" s="90">
        <v>86000000</v>
      </c>
      <c r="G46" s="90">
        <v>-49000000</v>
      </c>
      <c r="H46" s="90">
        <v>243000000</v>
      </c>
    </row>
    <row r="47" spans="2:8" ht="10.9" customHeight="1" x14ac:dyDescent="0.2">
      <c r="C47" s="92"/>
      <c r="D47" s="92"/>
      <c r="E47" s="92"/>
      <c r="F47" s="92"/>
      <c r="G47" s="92"/>
      <c r="H47" s="92"/>
    </row>
    <row r="48" spans="2:8" ht="10.9" customHeight="1" x14ac:dyDescent="0.2">
      <c r="B48" s="226" t="s">
        <v>138</v>
      </c>
      <c r="C48" s="226"/>
      <c r="D48" s="226"/>
      <c r="E48" s="226"/>
      <c r="F48" s="226"/>
      <c r="G48" s="226"/>
      <c r="H48" s="226"/>
    </row>
    <row r="49" spans="2:8" ht="15" customHeight="1" x14ac:dyDescent="0.2">
      <c r="B49" s="222" t="s">
        <v>175</v>
      </c>
      <c r="C49" s="207"/>
      <c r="D49" s="207"/>
      <c r="E49" s="207"/>
      <c r="F49" s="207"/>
      <c r="G49" s="207"/>
      <c r="H49" s="207"/>
    </row>
    <row r="50" spans="2:8" ht="15" customHeight="1" x14ac:dyDescent="0.2"/>
  </sheetData>
  <mergeCells count="5">
    <mergeCell ref="C2:H2"/>
    <mergeCell ref="B1:H1"/>
    <mergeCell ref="C25:H25"/>
    <mergeCell ref="B48:H48"/>
    <mergeCell ref="B49:H4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58"/>
  <sheetViews>
    <sheetView showRuler="0" topLeftCell="B1" workbookViewId="0"/>
  </sheetViews>
  <sheetFormatPr baseColWidth="10" defaultColWidth="13.7109375" defaultRowHeight="12.75" x14ac:dyDescent="0.2"/>
  <cols>
    <col min="1" max="1" width="0" hidden="1" customWidth="1"/>
    <col min="2" max="2" width="45.28515625" customWidth="1"/>
    <col min="3" max="5" width="7.5703125" hidden="1" customWidth="1"/>
    <col min="6" max="6" width="7.5703125" customWidth="1"/>
    <col min="7" max="7" width="0.28515625" customWidth="1"/>
    <col min="8" max="11" width="7.5703125" customWidth="1"/>
    <col min="12" max="12" width="0.28515625" customWidth="1"/>
    <col min="13" max="16" width="7.5703125" customWidth="1"/>
    <col min="17" max="17" width="0.28515625" hidden="1" customWidth="1"/>
    <col min="18" max="18" width="7.5703125" hidden="1" customWidth="1"/>
    <col min="19" max="19" width="0.28515625" hidden="1" customWidth="1"/>
    <col min="20" max="20" width="7.5703125" hidden="1" customWidth="1"/>
    <col min="21" max="21" width="0.28515625" customWidth="1"/>
    <col min="22" max="22" width="7.5703125" customWidth="1"/>
    <col min="23" max="23" width="0.28515625" customWidth="1"/>
    <col min="24" max="24" width="7.5703125" customWidth="1"/>
    <col min="25" max="25" width="0" hidden="1" customWidth="1"/>
  </cols>
  <sheetData>
    <row r="1" spans="1:24" ht="10.9" customHeight="1" x14ac:dyDescent="0.2">
      <c r="B1" s="223" t="s">
        <v>193</v>
      </c>
      <c r="C1" s="223"/>
      <c r="D1" s="223"/>
      <c r="E1" s="223"/>
      <c r="F1" s="223"/>
      <c r="G1" s="223"/>
      <c r="H1" s="223"/>
      <c r="I1" s="223"/>
      <c r="J1" s="223"/>
      <c r="K1" s="223"/>
      <c r="L1" s="223"/>
      <c r="M1" s="223"/>
      <c r="N1" s="223"/>
      <c r="O1" s="223"/>
      <c r="P1" s="223"/>
      <c r="Q1" s="223"/>
      <c r="R1" s="223"/>
      <c r="S1" s="223"/>
      <c r="T1" s="223"/>
      <c r="U1" s="223"/>
      <c r="V1" s="223"/>
      <c r="W1" s="223"/>
      <c r="X1" s="223"/>
    </row>
    <row r="2" spans="1:24" ht="10.9" customHeight="1" x14ac:dyDescent="0.2">
      <c r="C2" s="220">
        <v>2024</v>
      </c>
      <c r="D2" s="207"/>
      <c r="E2" s="207"/>
      <c r="F2" s="207"/>
      <c r="H2" s="220">
        <v>2023</v>
      </c>
      <c r="I2" s="207"/>
      <c r="J2" s="207"/>
      <c r="K2" s="207"/>
      <c r="M2" s="220">
        <v>2022</v>
      </c>
      <c r="N2" s="207"/>
      <c r="O2" s="207"/>
      <c r="P2" s="207"/>
      <c r="R2" s="55">
        <v>2024</v>
      </c>
      <c r="T2" s="55">
        <v>2023</v>
      </c>
      <c r="V2" s="55">
        <v>2023</v>
      </c>
      <c r="X2" s="55">
        <v>2022</v>
      </c>
    </row>
    <row r="3" spans="1:24" ht="10.9" customHeight="1" x14ac:dyDescent="0.2">
      <c r="B3" s="21" t="s">
        <v>98</v>
      </c>
      <c r="C3" s="56" t="s">
        <v>139</v>
      </c>
      <c r="D3" s="56" t="s">
        <v>57</v>
      </c>
      <c r="E3" s="56" t="s">
        <v>140</v>
      </c>
      <c r="F3" s="56" t="s">
        <v>141</v>
      </c>
      <c r="H3" s="56" t="s">
        <v>139</v>
      </c>
      <c r="I3" s="56" t="s">
        <v>57</v>
      </c>
      <c r="J3" s="56" t="s">
        <v>140</v>
      </c>
      <c r="K3" s="56" t="s">
        <v>141</v>
      </c>
      <c r="M3" s="56" t="s">
        <v>139</v>
      </c>
      <c r="N3" s="56" t="s">
        <v>57</v>
      </c>
      <c r="O3" s="56" t="s">
        <v>140</v>
      </c>
      <c r="P3" s="56" t="s">
        <v>141</v>
      </c>
      <c r="R3" s="56" t="s">
        <v>142</v>
      </c>
      <c r="T3" s="56" t="s">
        <v>142</v>
      </c>
      <c r="V3" s="56" t="s">
        <v>143</v>
      </c>
      <c r="X3" s="56" t="s">
        <v>143</v>
      </c>
    </row>
    <row r="4" spans="1:24" ht="7.5" customHeight="1" x14ac:dyDescent="0.2">
      <c r="B4" s="100"/>
      <c r="C4" s="100"/>
      <c r="D4" s="100"/>
      <c r="E4" s="100"/>
      <c r="F4" s="53"/>
      <c r="G4" s="100"/>
      <c r="H4" s="100"/>
      <c r="I4" s="100"/>
      <c r="J4" s="100"/>
      <c r="K4" s="100"/>
      <c r="L4" s="100"/>
      <c r="M4" s="100"/>
      <c r="N4" s="100"/>
      <c r="O4" s="100"/>
      <c r="P4" s="100"/>
      <c r="Q4" s="100"/>
      <c r="R4" s="100"/>
      <c r="S4" s="100"/>
      <c r="T4" s="100"/>
      <c r="U4" s="100"/>
      <c r="V4" s="101"/>
      <c r="W4" s="53"/>
      <c r="X4" s="100"/>
    </row>
    <row r="5" spans="1:24" ht="10.9" customHeight="1" x14ac:dyDescent="0.2">
      <c r="A5" s="91"/>
      <c r="B5" s="68" t="s">
        <v>194</v>
      </c>
    </row>
    <row r="6" spans="1:24" ht="10.9" customHeight="1" x14ac:dyDescent="0.2">
      <c r="B6" s="69" t="s">
        <v>156</v>
      </c>
      <c r="C6" s="93">
        <v>0</v>
      </c>
      <c r="D6" s="93">
        <v>0</v>
      </c>
      <c r="E6" s="93">
        <v>0</v>
      </c>
      <c r="F6" s="93">
        <v>66000000</v>
      </c>
      <c r="H6" s="93">
        <v>61000000</v>
      </c>
      <c r="I6" s="93">
        <v>61000000</v>
      </c>
      <c r="J6" s="93">
        <v>59000000</v>
      </c>
      <c r="K6" s="93">
        <v>59000000</v>
      </c>
      <c r="M6" s="93">
        <v>57000000</v>
      </c>
      <c r="N6" s="93">
        <v>57000000</v>
      </c>
      <c r="O6" s="93">
        <v>57000000</v>
      </c>
      <c r="P6" s="93">
        <v>57000000</v>
      </c>
      <c r="R6" s="93">
        <v>66000000</v>
      </c>
      <c r="T6" s="93">
        <v>59000000</v>
      </c>
      <c r="V6" s="93">
        <v>240000000</v>
      </c>
      <c r="X6" s="93">
        <v>228000000</v>
      </c>
    </row>
    <row r="7" spans="1:24" ht="10.9" customHeight="1" x14ac:dyDescent="0.2">
      <c r="B7" s="69" t="s">
        <v>157</v>
      </c>
      <c r="C7" s="93">
        <v>0</v>
      </c>
      <c r="D7" s="93">
        <v>0</v>
      </c>
      <c r="E7" s="93">
        <v>0</v>
      </c>
      <c r="F7" s="93">
        <v>164000000</v>
      </c>
      <c r="H7" s="93">
        <v>157000000</v>
      </c>
      <c r="I7" s="93">
        <v>152000000</v>
      </c>
      <c r="J7" s="93">
        <v>153000000</v>
      </c>
      <c r="K7" s="93">
        <v>147000000</v>
      </c>
      <c r="M7" s="93">
        <v>139000000</v>
      </c>
      <c r="N7" s="93">
        <v>132000000</v>
      </c>
      <c r="O7" s="93">
        <v>130000000</v>
      </c>
      <c r="P7" s="93">
        <v>125000000</v>
      </c>
      <c r="R7" s="93">
        <v>164000000</v>
      </c>
      <c r="T7" s="93">
        <v>147000000</v>
      </c>
      <c r="V7" s="93">
        <v>609000000</v>
      </c>
      <c r="X7" s="93">
        <v>526000000</v>
      </c>
    </row>
    <row r="8" spans="1:24" ht="10.9" customHeight="1" x14ac:dyDescent="0.2">
      <c r="B8" s="69" t="s">
        <v>158</v>
      </c>
      <c r="C8" s="94">
        <v>0</v>
      </c>
      <c r="D8" s="94">
        <v>0</v>
      </c>
      <c r="E8" s="94">
        <v>0</v>
      </c>
      <c r="F8" s="94">
        <v>21000000</v>
      </c>
      <c r="H8" s="94">
        <v>38000000</v>
      </c>
      <c r="I8" s="94">
        <v>37000000</v>
      </c>
      <c r="J8" s="94">
        <v>34000000</v>
      </c>
      <c r="K8" s="94">
        <v>24000000</v>
      </c>
      <c r="M8" s="94">
        <v>40000000</v>
      </c>
      <c r="N8" s="94">
        <v>35000000</v>
      </c>
      <c r="O8" s="94">
        <v>35000000</v>
      </c>
      <c r="P8" s="94">
        <v>25000000</v>
      </c>
      <c r="R8" s="94">
        <v>21000000</v>
      </c>
      <c r="T8" s="94">
        <v>24000000</v>
      </c>
      <c r="V8" s="94">
        <v>133000000</v>
      </c>
      <c r="X8" s="94">
        <v>135000000</v>
      </c>
    </row>
    <row r="9" spans="1:24" ht="10.9" customHeight="1" x14ac:dyDescent="0.2">
      <c r="B9" s="70" t="s">
        <v>159</v>
      </c>
      <c r="C9" s="95">
        <v>0</v>
      </c>
      <c r="D9" s="95">
        <v>0</v>
      </c>
      <c r="E9" s="95">
        <v>0</v>
      </c>
      <c r="F9" s="95">
        <v>251000000</v>
      </c>
      <c r="H9" s="95">
        <v>256000000</v>
      </c>
      <c r="I9" s="95">
        <v>250000000</v>
      </c>
      <c r="J9" s="95">
        <v>246000000</v>
      </c>
      <c r="K9" s="95">
        <v>230000000</v>
      </c>
      <c r="M9" s="95">
        <v>236000000</v>
      </c>
      <c r="N9" s="95">
        <v>224000000</v>
      </c>
      <c r="O9" s="95">
        <v>222000000</v>
      </c>
      <c r="P9" s="95">
        <v>207000000</v>
      </c>
      <c r="R9" s="95">
        <v>251000000</v>
      </c>
      <c r="T9" s="95">
        <v>230000000</v>
      </c>
      <c r="V9" s="95">
        <v>982000000</v>
      </c>
      <c r="X9" s="95">
        <v>889000000</v>
      </c>
    </row>
    <row r="10" spans="1:24" ht="10.9" customHeight="1" x14ac:dyDescent="0.2">
      <c r="B10" s="70" t="s">
        <v>195</v>
      </c>
      <c r="C10" s="93">
        <v>0</v>
      </c>
      <c r="D10" s="93">
        <v>0</v>
      </c>
      <c r="E10" s="93">
        <v>0</v>
      </c>
      <c r="F10" s="93">
        <v>-18000000</v>
      </c>
      <c r="H10" s="93">
        <v>-28000000</v>
      </c>
      <c r="I10" s="93">
        <v>-11000000</v>
      </c>
      <c r="J10" s="93">
        <v>-15000000</v>
      </c>
      <c r="K10" s="93">
        <v>-14000000</v>
      </c>
      <c r="M10" s="93">
        <v>-12000000</v>
      </c>
      <c r="N10" s="93">
        <v>-7000000</v>
      </c>
      <c r="O10" s="93">
        <v>-14000000</v>
      </c>
      <c r="P10" s="93">
        <v>-10000000</v>
      </c>
      <c r="R10" s="93">
        <v>-18000000</v>
      </c>
      <c r="T10" s="93">
        <v>-14000000</v>
      </c>
      <c r="V10" s="93">
        <v>-68000000</v>
      </c>
      <c r="X10" s="93">
        <v>-43000000</v>
      </c>
    </row>
    <row r="11" spans="1:24" ht="10.9" customHeight="1" x14ac:dyDescent="0.2">
      <c r="B11" s="70" t="s">
        <v>196</v>
      </c>
      <c r="C11" s="93">
        <v>0</v>
      </c>
      <c r="D11" s="93">
        <v>0</v>
      </c>
      <c r="E11" s="93">
        <v>0</v>
      </c>
      <c r="F11" s="93">
        <v>16000000</v>
      </c>
      <c r="H11" s="93">
        <v>16000000</v>
      </c>
      <c r="I11" s="93">
        <v>-7000000</v>
      </c>
      <c r="J11" s="93">
        <v>3000000</v>
      </c>
      <c r="K11" s="93">
        <v>-10000000</v>
      </c>
      <c r="M11" s="93">
        <v>31000000</v>
      </c>
      <c r="N11" s="93">
        <v>-3000000</v>
      </c>
      <c r="O11" s="93">
        <v>6000000</v>
      </c>
      <c r="P11" s="93">
        <v>-12000000</v>
      </c>
      <c r="R11" s="93">
        <v>16000000</v>
      </c>
      <c r="T11" s="93">
        <v>-10000000</v>
      </c>
      <c r="V11" s="93">
        <v>2000000</v>
      </c>
      <c r="X11" s="93">
        <v>22000000</v>
      </c>
    </row>
    <row r="12" spans="1:24" ht="10.9" customHeight="1" x14ac:dyDescent="0.2">
      <c r="B12" s="70" t="s">
        <v>197</v>
      </c>
      <c r="C12" s="94">
        <v>0</v>
      </c>
      <c r="D12" s="94">
        <v>0</v>
      </c>
      <c r="E12" s="94">
        <v>0</v>
      </c>
      <c r="F12" s="94">
        <v>0</v>
      </c>
      <c r="H12" s="94">
        <v>-67000000</v>
      </c>
      <c r="I12" s="94">
        <v>0</v>
      </c>
      <c r="J12" s="94">
        <v>4000000</v>
      </c>
      <c r="K12" s="94">
        <v>0</v>
      </c>
      <c r="M12" s="94">
        <v>-104000000</v>
      </c>
      <c r="N12" s="94">
        <v>0</v>
      </c>
      <c r="O12" s="94">
        <v>0</v>
      </c>
      <c r="P12" s="94">
        <v>0</v>
      </c>
      <c r="R12" s="94">
        <v>0</v>
      </c>
      <c r="T12" s="94">
        <v>0</v>
      </c>
      <c r="V12" s="94">
        <v>-63000000</v>
      </c>
      <c r="X12" s="94">
        <v>-104000000</v>
      </c>
    </row>
    <row r="13" spans="1:24" ht="10.9" customHeight="1" x14ac:dyDescent="0.2">
      <c r="B13" s="74" t="s">
        <v>198</v>
      </c>
      <c r="C13" s="96">
        <v>0</v>
      </c>
      <c r="D13" s="96">
        <v>0</v>
      </c>
      <c r="E13" s="96">
        <v>0</v>
      </c>
      <c r="F13" s="96">
        <v>249000000</v>
      </c>
      <c r="H13" s="96">
        <v>177000000</v>
      </c>
      <c r="I13" s="96">
        <v>232000000</v>
      </c>
      <c r="J13" s="96">
        <v>238000000</v>
      </c>
      <c r="K13" s="96">
        <v>206000000</v>
      </c>
      <c r="M13" s="96">
        <v>151000000</v>
      </c>
      <c r="N13" s="96">
        <v>214000000</v>
      </c>
      <c r="O13" s="96">
        <v>214000000</v>
      </c>
      <c r="P13" s="96">
        <v>185000000</v>
      </c>
      <c r="R13" s="96">
        <v>249000000</v>
      </c>
      <c r="T13" s="96">
        <v>206000000</v>
      </c>
      <c r="V13" s="96">
        <v>853000000</v>
      </c>
      <c r="X13" s="96">
        <v>764000000</v>
      </c>
    </row>
    <row r="14" spans="1:24" ht="10.9" customHeight="1" x14ac:dyDescent="0.2">
      <c r="B14" s="68" t="s">
        <v>199</v>
      </c>
      <c r="C14" s="102"/>
      <c r="D14" s="81"/>
      <c r="E14" s="81"/>
      <c r="F14" s="81"/>
      <c r="H14" s="102"/>
      <c r="I14" s="102"/>
      <c r="J14" s="81"/>
      <c r="K14" s="81"/>
      <c r="M14" s="102"/>
      <c r="N14" s="102"/>
      <c r="O14" s="81"/>
      <c r="P14" s="81"/>
      <c r="R14" s="81"/>
      <c r="T14" s="81"/>
      <c r="V14" s="81"/>
      <c r="X14" s="81"/>
    </row>
    <row r="15" spans="1:24" ht="10.9" customHeight="1" x14ac:dyDescent="0.2">
      <c r="B15" s="70" t="s">
        <v>163</v>
      </c>
      <c r="C15" s="93">
        <v>0</v>
      </c>
      <c r="D15" s="93">
        <v>0</v>
      </c>
      <c r="E15" s="93">
        <v>0</v>
      </c>
      <c r="F15" s="93">
        <v>110000000</v>
      </c>
      <c r="H15" s="93">
        <v>136000000</v>
      </c>
      <c r="I15" s="93">
        <v>130000000</v>
      </c>
      <c r="J15" s="93">
        <v>135000000</v>
      </c>
      <c r="K15" s="93">
        <v>141000000</v>
      </c>
      <c r="M15" s="93">
        <v>114000000</v>
      </c>
      <c r="N15" s="93">
        <v>127000000</v>
      </c>
      <c r="O15" s="93">
        <v>117000000</v>
      </c>
      <c r="P15" s="93">
        <v>127000000</v>
      </c>
      <c r="R15" s="93">
        <v>110000000</v>
      </c>
      <c r="T15" s="93">
        <v>141000000</v>
      </c>
      <c r="V15" s="93">
        <v>542000000</v>
      </c>
      <c r="X15" s="93">
        <v>485000000</v>
      </c>
    </row>
    <row r="16" spans="1:24" ht="10.9" customHeight="1" x14ac:dyDescent="0.2">
      <c r="B16" s="70" t="s">
        <v>164</v>
      </c>
      <c r="C16" s="94">
        <v>0</v>
      </c>
      <c r="D16" s="94">
        <v>0</v>
      </c>
      <c r="E16" s="94">
        <v>0</v>
      </c>
      <c r="F16" s="94">
        <v>-1000000</v>
      </c>
      <c r="H16" s="94">
        <v>-2000000</v>
      </c>
      <c r="I16" s="94">
        <v>0</v>
      </c>
      <c r="J16" s="94">
        <v>-2000000</v>
      </c>
      <c r="K16" s="94">
        <v>-2000000</v>
      </c>
      <c r="M16" s="94">
        <v>0</v>
      </c>
      <c r="N16" s="94">
        <v>0</v>
      </c>
      <c r="O16" s="94">
        <v>0</v>
      </c>
      <c r="P16" s="94">
        <v>0</v>
      </c>
      <c r="R16" s="94">
        <v>-1000000</v>
      </c>
      <c r="T16" s="94">
        <v>-2000000</v>
      </c>
      <c r="V16" s="94">
        <v>-6000000</v>
      </c>
      <c r="X16" s="94">
        <v>0</v>
      </c>
    </row>
    <row r="17" spans="2:24" ht="10.9" customHeight="1" x14ac:dyDescent="0.2">
      <c r="B17" s="70" t="s">
        <v>165</v>
      </c>
      <c r="C17" s="95">
        <v>0</v>
      </c>
      <c r="D17" s="95">
        <v>0</v>
      </c>
      <c r="E17" s="95">
        <v>0</v>
      </c>
      <c r="F17" s="95">
        <v>109000000</v>
      </c>
      <c r="H17" s="95">
        <v>134000000</v>
      </c>
      <c r="I17" s="95">
        <v>130000000</v>
      </c>
      <c r="J17" s="95">
        <v>133000000</v>
      </c>
      <c r="K17" s="95">
        <v>139000000</v>
      </c>
      <c r="M17" s="95">
        <v>114000000</v>
      </c>
      <c r="N17" s="95">
        <v>127000000</v>
      </c>
      <c r="O17" s="95">
        <v>117000000</v>
      </c>
      <c r="P17" s="95">
        <v>127000000</v>
      </c>
      <c r="R17" s="95">
        <v>109000000</v>
      </c>
      <c r="T17" s="95">
        <v>139000000</v>
      </c>
      <c r="V17" s="95">
        <v>536000000</v>
      </c>
      <c r="X17" s="95">
        <v>485000000</v>
      </c>
    </row>
    <row r="18" spans="2:24" ht="10.9" customHeight="1" x14ac:dyDescent="0.2">
      <c r="B18" s="70" t="s">
        <v>200</v>
      </c>
      <c r="C18" s="93">
        <v>0</v>
      </c>
      <c r="D18" s="93">
        <v>0</v>
      </c>
      <c r="E18" s="93">
        <v>0</v>
      </c>
      <c r="F18" s="93">
        <v>20000000</v>
      </c>
      <c r="H18" s="93">
        <v>129000000</v>
      </c>
      <c r="I18" s="93">
        <v>-221000000</v>
      </c>
      <c r="J18" s="93">
        <v>-98000000</v>
      </c>
      <c r="K18" s="93">
        <v>88000000</v>
      </c>
      <c r="M18" s="93">
        <v>-20000000</v>
      </c>
      <c r="N18" s="93">
        <v>-153000000</v>
      </c>
      <c r="O18" s="93">
        <v>-130000000</v>
      </c>
      <c r="P18" s="93">
        <v>-280000000</v>
      </c>
      <c r="R18" s="93">
        <v>20000000</v>
      </c>
      <c r="T18" s="93">
        <v>88000000</v>
      </c>
      <c r="V18" s="93">
        <v>-102000000</v>
      </c>
      <c r="X18" s="93">
        <v>-583000000</v>
      </c>
    </row>
    <row r="19" spans="2:24" ht="10.9" customHeight="1" x14ac:dyDescent="0.2">
      <c r="B19" s="70" t="s">
        <v>201</v>
      </c>
      <c r="C19" s="94">
        <v>0</v>
      </c>
      <c r="D19" s="94">
        <v>0</v>
      </c>
      <c r="E19" s="94">
        <v>0</v>
      </c>
      <c r="F19" s="94">
        <v>7000000</v>
      </c>
      <c r="H19" s="94">
        <v>-13000000</v>
      </c>
      <c r="I19" s="94">
        <v>0</v>
      </c>
      <c r="J19" s="94">
        <v>56000000</v>
      </c>
      <c r="K19" s="94">
        <v>0</v>
      </c>
      <c r="M19" s="94">
        <v>57000000</v>
      </c>
      <c r="N19" s="94">
        <v>-100000000</v>
      </c>
      <c r="O19" s="94">
        <v>0</v>
      </c>
      <c r="P19" s="94">
        <v>0</v>
      </c>
      <c r="R19" s="94">
        <v>7000000</v>
      </c>
      <c r="T19" s="94">
        <v>0</v>
      </c>
      <c r="V19" s="94">
        <v>43000000</v>
      </c>
      <c r="X19" s="94">
        <v>-43000000</v>
      </c>
    </row>
    <row r="20" spans="2:24" ht="10.9" customHeight="1" x14ac:dyDescent="0.2">
      <c r="B20" s="74" t="s">
        <v>202</v>
      </c>
      <c r="C20" s="96">
        <v>0</v>
      </c>
      <c r="D20" s="96">
        <v>0</v>
      </c>
      <c r="E20" s="96">
        <v>0</v>
      </c>
      <c r="F20" s="96">
        <v>136000000</v>
      </c>
      <c r="H20" s="96">
        <v>250000000</v>
      </c>
      <c r="I20" s="96">
        <v>-91000000</v>
      </c>
      <c r="J20" s="96">
        <v>91000000</v>
      </c>
      <c r="K20" s="96">
        <v>227000000</v>
      </c>
      <c r="M20" s="96">
        <v>151000000</v>
      </c>
      <c r="N20" s="96">
        <v>-126000000</v>
      </c>
      <c r="O20" s="96">
        <v>-13000000</v>
      </c>
      <c r="P20" s="96">
        <v>-153000000</v>
      </c>
      <c r="R20" s="96">
        <v>136000000</v>
      </c>
      <c r="T20" s="96">
        <v>227000000</v>
      </c>
      <c r="V20" s="96">
        <v>477000000</v>
      </c>
      <c r="X20" s="96">
        <v>-141000000</v>
      </c>
    </row>
    <row r="21" spans="2:24" ht="10.9" customHeight="1" x14ac:dyDescent="0.2">
      <c r="B21" s="25" t="s">
        <v>203</v>
      </c>
      <c r="C21" s="97">
        <v>0</v>
      </c>
      <c r="D21" s="97">
        <v>0</v>
      </c>
      <c r="E21" s="97">
        <v>0</v>
      </c>
      <c r="F21" s="97">
        <v>75000000</v>
      </c>
      <c r="H21" s="97">
        <v>70000000</v>
      </c>
      <c r="I21" s="97">
        <v>76000000</v>
      </c>
      <c r="J21" s="97">
        <v>73000000</v>
      </c>
      <c r="K21" s="97">
        <v>70000000</v>
      </c>
      <c r="M21" s="97">
        <v>74000000</v>
      </c>
      <c r="N21" s="97">
        <v>73000000</v>
      </c>
      <c r="O21" s="97">
        <v>98000000</v>
      </c>
      <c r="P21" s="97">
        <v>66000000</v>
      </c>
      <c r="R21" s="97">
        <v>75000000</v>
      </c>
      <c r="T21" s="97">
        <v>70000000</v>
      </c>
      <c r="V21" s="97">
        <v>289000000</v>
      </c>
      <c r="X21" s="97">
        <v>311000000</v>
      </c>
    </row>
    <row r="22" spans="2:24" ht="10.9" customHeight="1" x14ac:dyDescent="0.2">
      <c r="B22" s="51" t="s">
        <v>204</v>
      </c>
      <c r="C22" s="93">
        <v>0</v>
      </c>
      <c r="D22" s="93">
        <v>0</v>
      </c>
      <c r="E22" s="93">
        <v>0</v>
      </c>
      <c r="F22" s="93">
        <v>-155000000</v>
      </c>
      <c r="H22" s="93">
        <v>-164000000</v>
      </c>
      <c r="I22" s="93">
        <v>-148000000</v>
      </c>
      <c r="J22" s="93">
        <v>-157000000</v>
      </c>
      <c r="K22" s="93">
        <v>-149000000</v>
      </c>
      <c r="M22" s="93">
        <v>-147000000</v>
      </c>
      <c r="N22" s="93">
        <v>-177000000</v>
      </c>
      <c r="O22" s="93">
        <v>-128000000</v>
      </c>
      <c r="P22" s="93">
        <v>-133000000</v>
      </c>
      <c r="R22" s="93">
        <v>-155000000</v>
      </c>
      <c r="T22" s="93">
        <v>-149000000</v>
      </c>
      <c r="V22" s="93">
        <v>-618000000</v>
      </c>
      <c r="X22" s="93">
        <v>-585000000</v>
      </c>
    </row>
    <row r="23" spans="2:24" ht="10.9" customHeight="1" x14ac:dyDescent="0.2">
      <c r="B23" s="51" t="s">
        <v>205</v>
      </c>
      <c r="C23" s="93">
        <v>0</v>
      </c>
      <c r="D23" s="93">
        <v>0</v>
      </c>
      <c r="E23" s="93">
        <v>0</v>
      </c>
      <c r="F23" s="93">
        <v>-71000000</v>
      </c>
      <c r="H23" s="93">
        <v>-77000000</v>
      </c>
      <c r="I23" s="93">
        <v>-13000000</v>
      </c>
      <c r="J23" s="93">
        <v>-41000000</v>
      </c>
      <c r="K23" s="93">
        <v>-81000000</v>
      </c>
      <c r="M23" s="93">
        <v>-37000000</v>
      </c>
      <c r="N23" s="93">
        <v>20000000</v>
      </c>
      <c r="O23" s="93">
        <v>-14000000</v>
      </c>
      <c r="P23" s="93">
        <v>16000000</v>
      </c>
      <c r="R23" s="93">
        <v>-71000000</v>
      </c>
      <c r="T23" s="93">
        <v>-81000000</v>
      </c>
      <c r="V23" s="93">
        <v>-212000000</v>
      </c>
      <c r="X23" s="93">
        <v>-15000000</v>
      </c>
    </row>
    <row r="24" spans="2:24" ht="10.9" customHeight="1" x14ac:dyDescent="0.2">
      <c r="B24" s="51" t="s">
        <v>169</v>
      </c>
      <c r="C24" s="94">
        <v>0</v>
      </c>
      <c r="D24" s="94">
        <v>0</v>
      </c>
      <c r="E24" s="94">
        <v>0</v>
      </c>
      <c r="F24" s="94">
        <v>-1000000</v>
      </c>
      <c r="H24" s="94">
        <v>-8000000</v>
      </c>
      <c r="I24" s="94">
        <v>-1000000</v>
      </c>
      <c r="J24" s="94">
        <v>-8000000</v>
      </c>
      <c r="K24" s="94">
        <v>-3000000</v>
      </c>
      <c r="M24" s="94">
        <v>-11000000</v>
      </c>
      <c r="N24" s="94">
        <v>-3000000</v>
      </c>
      <c r="O24" s="94">
        <v>-5000000</v>
      </c>
      <c r="P24" s="94">
        <v>-6000000</v>
      </c>
      <c r="R24" s="94">
        <v>-1000000</v>
      </c>
      <c r="T24" s="94">
        <v>-3000000</v>
      </c>
      <c r="V24" s="94">
        <v>-20000000</v>
      </c>
      <c r="X24" s="94">
        <v>-25000000</v>
      </c>
    </row>
    <row r="25" spans="2:24" ht="10.9" customHeight="1" x14ac:dyDescent="0.2">
      <c r="B25" s="68" t="s">
        <v>206</v>
      </c>
      <c r="C25" s="96">
        <v>0</v>
      </c>
      <c r="D25" s="96">
        <v>0</v>
      </c>
      <c r="E25" s="96">
        <v>0</v>
      </c>
      <c r="F25" s="96">
        <v>233000000</v>
      </c>
      <c r="H25" s="96">
        <v>248000000</v>
      </c>
      <c r="I25" s="96">
        <v>55000000</v>
      </c>
      <c r="J25" s="96">
        <v>196000000</v>
      </c>
      <c r="K25" s="96">
        <v>270000000</v>
      </c>
      <c r="M25" s="96">
        <v>181000000</v>
      </c>
      <c r="N25" s="96">
        <v>1000000</v>
      </c>
      <c r="O25" s="96">
        <v>152000000</v>
      </c>
      <c r="P25" s="96">
        <v>-25000000</v>
      </c>
      <c r="R25" s="96">
        <v>233000000</v>
      </c>
      <c r="T25" s="96">
        <v>270000000</v>
      </c>
      <c r="V25" s="96">
        <v>769000000</v>
      </c>
      <c r="X25" s="96">
        <v>309000000</v>
      </c>
    </row>
    <row r="26" spans="2:24" ht="10.9" customHeight="1" x14ac:dyDescent="0.2">
      <c r="B26" s="51" t="s">
        <v>207</v>
      </c>
      <c r="C26" s="81"/>
      <c r="D26" s="81"/>
      <c r="E26" s="81"/>
      <c r="F26" s="81"/>
      <c r="H26" s="81"/>
      <c r="I26" s="81"/>
      <c r="J26" s="81"/>
      <c r="K26" s="81"/>
      <c r="M26" s="81"/>
      <c r="N26" s="81"/>
      <c r="O26" s="81"/>
      <c r="P26" s="81"/>
      <c r="R26" s="81"/>
      <c r="T26" s="81"/>
      <c r="V26" s="81"/>
      <c r="X26" s="81"/>
    </row>
    <row r="27" spans="2:24" ht="10.9" customHeight="1" x14ac:dyDescent="0.2">
      <c r="B27" s="70" t="s">
        <v>208</v>
      </c>
      <c r="C27" s="93">
        <v>0</v>
      </c>
      <c r="D27" s="93">
        <v>0</v>
      </c>
      <c r="E27" s="93">
        <v>0</v>
      </c>
      <c r="F27" s="93">
        <v>-9000000</v>
      </c>
      <c r="H27" s="93">
        <v>-89000000</v>
      </c>
      <c r="I27" s="93">
        <v>169000000</v>
      </c>
      <c r="J27" s="93">
        <v>72000000</v>
      </c>
      <c r="K27" s="93">
        <v>-70000000</v>
      </c>
      <c r="M27" s="93">
        <v>11000000</v>
      </c>
      <c r="N27" s="93">
        <v>108000000</v>
      </c>
      <c r="O27" s="93">
        <v>98000000</v>
      </c>
      <c r="P27" s="93">
        <v>211000000</v>
      </c>
      <c r="R27" s="93">
        <v>-9000000</v>
      </c>
      <c r="T27" s="93">
        <v>-70000000</v>
      </c>
      <c r="V27" s="93">
        <v>82000000</v>
      </c>
      <c r="X27" s="93">
        <v>428000000</v>
      </c>
    </row>
    <row r="28" spans="2:24" ht="10.9" customHeight="1" x14ac:dyDescent="0.2">
      <c r="B28" s="70" t="s">
        <v>209</v>
      </c>
      <c r="C28" s="93">
        <v>0</v>
      </c>
      <c r="D28" s="93">
        <v>0</v>
      </c>
      <c r="E28" s="93">
        <v>0</v>
      </c>
      <c r="F28" s="93">
        <v>-5000000</v>
      </c>
      <c r="H28" s="93">
        <v>56000000</v>
      </c>
      <c r="I28" s="93">
        <v>0</v>
      </c>
      <c r="J28" s="93">
        <v>-43000000</v>
      </c>
      <c r="K28" s="93">
        <v>0</v>
      </c>
      <c r="M28" s="93">
        <v>34000000</v>
      </c>
      <c r="N28" s="93">
        <v>73000000</v>
      </c>
      <c r="O28" s="93">
        <v>0</v>
      </c>
      <c r="P28" s="93">
        <v>0</v>
      </c>
      <c r="R28" s="93">
        <v>-5000000</v>
      </c>
      <c r="T28" s="93">
        <v>0</v>
      </c>
      <c r="V28" s="93">
        <v>13000000</v>
      </c>
      <c r="X28" s="93">
        <v>107000000</v>
      </c>
    </row>
    <row r="29" spans="2:24" ht="19.149999999999999" customHeight="1" x14ac:dyDescent="0.2">
      <c r="B29" s="70" t="s">
        <v>210</v>
      </c>
      <c r="C29" s="93">
        <v>0</v>
      </c>
      <c r="D29" s="93">
        <v>0</v>
      </c>
      <c r="E29" s="93">
        <v>0</v>
      </c>
      <c r="F29" s="93">
        <v>3000000</v>
      </c>
      <c r="H29" s="93">
        <v>4000000</v>
      </c>
      <c r="I29" s="93">
        <v>3000000</v>
      </c>
      <c r="J29" s="93">
        <v>2000000</v>
      </c>
      <c r="K29" s="93">
        <v>1000000</v>
      </c>
      <c r="M29" s="93">
        <v>6000000</v>
      </c>
      <c r="N29" s="93">
        <v>3000000</v>
      </c>
      <c r="O29" s="93">
        <v>5000000</v>
      </c>
      <c r="P29" s="93">
        <v>4000000</v>
      </c>
      <c r="R29" s="93">
        <v>3000000</v>
      </c>
      <c r="T29" s="93">
        <v>1000000</v>
      </c>
      <c r="V29" s="93">
        <v>10000000</v>
      </c>
      <c r="X29" s="93">
        <v>18000000</v>
      </c>
    </row>
    <row r="30" spans="2:24" ht="10.9" customHeight="1" x14ac:dyDescent="0.2">
      <c r="B30" s="70" t="s">
        <v>211</v>
      </c>
      <c r="C30" s="93">
        <v>0</v>
      </c>
      <c r="D30" s="93">
        <v>0</v>
      </c>
      <c r="E30" s="93">
        <v>0</v>
      </c>
      <c r="F30" s="93">
        <v>17000000</v>
      </c>
      <c r="H30" s="93">
        <v>17000000</v>
      </c>
      <c r="I30" s="93">
        <v>17000000</v>
      </c>
      <c r="J30" s="93">
        <v>16000000</v>
      </c>
      <c r="K30" s="93">
        <v>16000000</v>
      </c>
      <c r="M30" s="93">
        <v>17000000</v>
      </c>
      <c r="N30" s="93">
        <v>16000000</v>
      </c>
      <c r="O30" s="93">
        <v>16000000</v>
      </c>
      <c r="P30" s="93">
        <v>15000000</v>
      </c>
      <c r="R30" s="93">
        <v>17000000</v>
      </c>
      <c r="T30" s="93">
        <v>16000000</v>
      </c>
      <c r="V30" s="93">
        <v>66000000</v>
      </c>
      <c r="X30" s="93">
        <v>64000000</v>
      </c>
    </row>
    <row r="31" spans="2:24" ht="10.9" customHeight="1" x14ac:dyDescent="0.2">
      <c r="B31" s="70" t="s">
        <v>212</v>
      </c>
      <c r="C31" s="93">
        <v>0</v>
      </c>
      <c r="D31" s="93">
        <v>0</v>
      </c>
      <c r="E31" s="93">
        <v>0</v>
      </c>
      <c r="F31" s="93">
        <v>4000000</v>
      </c>
      <c r="H31" s="93">
        <v>2000000</v>
      </c>
      <c r="I31" s="93">
        <v>2000000</v>
      </c>
      <c r="J31" s="93">
        <v>4000000</v>
      </c>
      <c r="K31" s="93">
        <v>0</v>
      </c>
      <c r="M31" s="93">
        <v>5000000</v>
      </c>
      <c r="N31" s="93">
        <v>5000000</v>
      </c>
      <c r="O31" s="93">
        <v>6000000</v>
      </c>
      <c r="P31" s="93">
        <v>5000000</v>
      </c>
      <c r="R31" s="93">
        <v>4000000</v>
      </c>
      <c r="T31" s="93">
        <v>0</v>
      </c>
      <c r="V31" s="93">
        <v>8000000</v>
      </c>
      <c r="X31" s="93">
        <v>21000000</v>
      </c>
    </row>
    <row r="32" spans="2:24" ht="10.9" customHeight="1" x14ac:dyDescent="0.2">
      <c r="B32" s="70" t="s">
        <v>213</v>
      </c>
      <c r="C32" s="94">
        <v>0</v>
      </c>
      <c r="D32" s="94">
        <v>0</v>
      </c>
      <c r="E32" s="94">
        <v>0</v>
      </c>
      <c r="F32" s="94">
        <v>0</v>
      </c>
      <c r="H32" s="94">
        <v>-2000000</v>
      </c>
      <c r="I32" s="94">
        <v>10000000</v>
      </c>
      <c r="J32" s="94">
        <v>0</v>
      </c>
      <c r="K32" s="94">
        <v>0</v>
      </c>
      <c r="M32" s="94">
        <v>0</v>
      </c>
      <c r="N32" s="94">
        <v>35000000</v>
      </c>
      <c r="O32" s="94">
        <v>-27000000</v>
      </c>
      <c r="P32" s="94">
        <v>0</v>
      </c>
      <c r="R32" s="94">
        <v>0</v>
      </c>
      <c r="T32" s="94">
        <v>0</v>
      </c>
      <c r="V32" s="94">
        <v>8000000</v>
      </c>
      <c r="X32" s="94">
        <v>8000000</v>
      </c>
    </row>
    <row r="33" spans="2:24" ht="10.9" customHeight="1" x14ac:dyDescent="0.2">
      <c r="B33" s="70" t="s">
        <v>151</v>
      </c>
      <c r="C33" s="98">
        <v>0</v>
      </c>
      <c r="D33" s="98">
        <v>0</v>
      </c>
      <c r="E33" s="98">
        <v>0</v>
      </c>
      <c r="F33" s="98">
        <v>10000000</v>
      </c>
      <c r="H33" s="98">
        <v>-12000000</v>
      </c>
      <c r="I33" s="98">
        <v>201000000</v>
      </c>
      <c r="J33" s="98">
        <v>51000000</v>
      </c>
      <c r="K33" s="98">
        <v>-53000000</v>
      </c>
      <c r="M33" s="98">
        <v>73000000</v>
      </c>
      <c r="N33" s="98">
        <v>240000000</v>
      </c>
      <c r="O33" s="98">
        <v>98000000</v>
      </c>
      <c r="P33" s="98">
        <v>235000000</v>
      </c>
      <c r="R33" s="98">
        <v>10000000</v>
      </c>
      <c r="T33" s="98">
        <v>-53000000</v>
      </c>
      <c r="V33" s="98">
        <v>187000000</v>
      </c>
      <c r="X33" s="98">
        <v>646000000</v>
      </c>
    </row>
    <row r="34" spans="2:24" ht="10.9" customHeight="1" x14ac:dyDescent="0.2">
      <c r="B34" s="68" t="s">
        <v>170</v>
      </c>
      <c r="C34" s="96">
        <v>0</v>
      </c>
      <c r="D34" s="96">
        <v>0</v>
      </c>
      <c r="E34" s="96">
        <v>0</v>
      </c>
      <c r="F34" s="96">
        <v>243000000</v>
      </c>
      <c r="H34" s="96">
        <v>236000000</v>
      </c>
      <c r="I34" s="96">
        <v>256000000</v>
      </c>
      <c r="J34" s="96">
        <v>247000000</v>
      </c>
      <c r="K34" s="96">
        <v>217000000</v>
      </c>
      <c r="M34" s="96">
        <v>254000000</v>
      </c>
      <c r="N34" s="96">
        <v>241000000</v>
      </c>
      <c r="O34" s="96">
        <v>250000000</v>
      </c>
      <c r="P34" s="96">
        <v>210000000</v>
      </c>
      <c r="R34" s="96">
        <v>243000000</v>
      </c>
      <c r="T34" s="96">
        <v>217000000</v>
      </c>
      <c r="V34" s="96">
        <v>956000000</v>
      </c>
      <c r="X34" s="96">
        <v>955000000</v>
      </c>
    </row>
    <row r="35" spans="2:24" ht="10.9" customHeight="1" x14ac:dyDescent="0.2">
      <c r="B35" s="51" t="s">
        <v>214</v>
      </c>
      <c r="C35" s="81"/>
      <c r="D35" s="81"/>
      <c r="E35" s="81"/>
      <c r="F35" s="81"/>
      <c r="H35" s="81"/>
      <c r="I35" s="81"/>
      <c r="J35" s="81"/>
      <c r="K35" s="81"/>
      <c r="M35" s="81"/>
      <c r="N35" s="81"/>
      <c r="O35" s="81"/>
      <c r="P35" s="81"/>
      <c r="R35" s="81"/>
      <c r="T35" s="81"/>
      <c r="V35" s="81"/>
      <c r="X35" s="81"/>
    </row>
    <row r="36" spans="2:24" ht="10.9" customHeight="1" x14ac:dyDescent="0.2">
      <c r="B36" s="70" t="s">
        <v>215</v>
      </c>
      <c r="C36" s="93">
        <v>0</v>
      </c>
      <c r="D36" s="93">
        <v>0</v>
      </c>
      <c r="E36" s="93">
        <v>0</v>
      </c>
      <c r="F36" s="93">
        <v>-20000000</v>
      </c>
      <c r="H36" s="93">
        <v>-129000000</v>
      </c>
      <c r="I36" s="93">
        <v>221000000</v>
      </c>
      <c r="J36" s="93">
        <v>98000000</v>
      </c>
      <c r="K36" s="93">
        <v>-88000000</v>
      </c>
      <c r="M36" s="93">
        <v>20000000</v>
      </c>
      <c r="N36" s="93">
        <v>153000000</v>
      </c>
      <c r="O36" s="93">
        <v>130000000</v>
      </c>
      <c r="P36" s="93">
        <v>280000000</v>
      </c>
      <c r="R36" s="93">
        <v>-20000000</v>
      </c>
      <c r="T36" s="93">
        <v>-88000000</v>
      </c>
      <c r="V36" s="93">
        <v>102000000</v>
      </c>
      <c r="X36" s="93">
        <v>583000000</v>
      </c>
    </row>
    <row r="37" spans="2:24" ht="10.9" customHeight="1" x14ac:dyDescent="0.2">
      <c r="B37" s="70" t="s">
        <v>209</v>
      </c>
      <c r="C37" s="93">
        <v>0</v>
      </c>
      <c r="D37" s="93">
        <v>0</v>
      </c>
      <c r="E37" s="93">
        <v>0</v>
      </c>
      <c r="F37" s="93">
        <v>-7000000</v>
      </c>
      <c r="H37" s="93">
        <v>75000000</v>
      </c>
      <c r="I37" s="93">
        <v>0</v>
      </c>
      <c r="J37" s="93">
        <v>-60000000</v>
      </c>
      <c r="K37" s="93">
        <v>0</v>
      </c>
      <c r="M37" s="93">
        <v>47000000</v>
      </c>
      <c r="N37" s="93">
        <v>100000000</v>
      </c>
      <c r="O37" s="93">
        <v>0</v>
      </c>
      <c r="P37" s="93">
        <v>0</v>
      </c>
      <c r="R37" s="93">
        <v>-7000000</v>
      </c>
      <c r="T37" s="93">
        <v>0</v>
      </c>
      <c r="V37" s="93">
        <v>15000000</v>
      </c>
      <c r="X37" s="93">
        <v>147000000</v>
      </c>
    </row>
    <row r="38" spans="2:24" ht="19.149999999999999" customHeight="1" x14ac:dyDescent="0.2">
      <c r="B38" s="70" t="s">
        <v>210</v>
      </c>
      <c r="C38" s="93">
        <v>0</v>
      </c>
      <c r="D38" s="93">
        <v>0</v>
      </c>
      <c r="E38" s="93">
        <v>0</v>
      </c>
      <c r="F38" s="93">
        <v>3000000</v>
      </c>
      <c r="H38" s="93">
        <v>5000000</v>
      </c>
      <c r="I38" s="93">
        <v>4000000</v>
      </c>
      <c r="J38" s="93">
        <v>2000000</v>
      </c>
      <c r="K38" s="93">
        <v>1000000</v>
      </c>
      <c r="M38" s="93">
        <v>7000000</v>
      </c>
      <c r="N38" s="93">
        <v>3000000</v>
      </c>
      <c r="O38" s="93">
        <v>6000000</v>
      </c>
      <c r="P38" s="93">
        <v>5000000</v>
      </c>
      <c r="R38" s="93">
        <v>3000000</v>
      </c>
      <c r="T38" s="93">
        <v>1000000</v>
      </c>
      <c r="V38" s="93">
        <v>12000000</v>
      </c>
      <c r="X38" s="93">
        <v>21000000</v>
      </c>
    </row>
    <row r="39" spans="2:24" ht="10.9" customHeight="1" x14ac:dyDescent="0.2">
      <c r="B39" s="70" t="s">
        <v>211</v>
      </c>
      <c r="C39" s="93">
        <v>0</v>
      </c>
      <c r="D39" s="93">
        <v>0</v>
      </c>
      <c r="E39" s="93">
        <v>0</v>
      </c>
      <c r="F39" s="93">
        <v>23000000</v>
      </c>
      <c r="H39" s="93">
        <v>23000000</v>
      </c>
      <c r="I39" s="93">
        <v>21000000</v>
      </c>
      <c r="J39" s="93">
        <v>22000000</v>
      </c>
      <c r="K39" s="93">
        <v>21000000</v>
      </c>
      <c r="M39" s="93">
        <v>22000000</v>
      </c>
      <c r="N39" s="93">
        <v>21000000</v>
      </c>
      <c r="O39" s="93">
        <v>21000000</v>
      </c>
      <c r="P39" s="93">
        <v>20000000</v>
      </c>
      <c r="R39" s="93">
        <v>23000000</v>
      </c>
      <c r="T39" s="93">
        <v>21000000</v>
      </c>
      <c r="V39" s="93">
        <v>87000000</v>
      </c>
      <c r="X39" s="93">
        <v>84000000</v>
      </c>
    </row>
    <row r="40" spans="2:24" ht="10.9" customHeight="1" x14ac:dyDescent="0.2">
      <c r="B40" s="70" t="s">
        <v>212</v>
      </c>
      <c r="C40" s="93">
        <v>0</v>
      </c>
      <c r="D40" s="93">
        <v>0</v>
      </c>
      <c r="E40" s="93">
        <v>0</v>
      </c>
      <c r="F40" s="93">
        <v>6000000</v>
      </c>
      <c r="H40" s="93">
        <v>2000000</v>
      </c>
      <c r="I40" s="93">
        <v>3000000</v>
      </c>
      <c r="J40" s="93">
        <v>5000000</v>
      </c>
      <c r="K40" s="93">
        <v>0</v>
      </c>
      <c r="M40" s="93">
        <v>7000000</v>
      </c>
      <c r="N40" s="93">
        <v>7000000</v>
      </c>
      <c r="O40" s="93">
        <v>8000000</v>
      </c>
      <c r="P40" s="93">
        <v>7000000</v>
      </c>
      <c r="R40" s="93">
        <v>6000000</v>
      </c>
      <c r="T40" s="93">
        <v>0</v>
      </c>
      <c r="V40" s="93">
        <v>10000000</v>
      </c>
      <c r="X40" s="93">
        <v>29000000</v>
      </c>
    </row>
    <row r="41" spans="2:24" ht="10.9" customHeight="1" x14ac:dyDescent="0.2">
      <c r="B41" s="70" t="s">
        <v>213</v>
      </c>
      <c r="C41" s="94">
        <v>0</v>
      </c>
      <c r="D41" s="94">
        <v>0</v>
      </c>
      <c r="E41" s="94">
        <v>0</v>
      </c>
      <c r="F41" s="94">
        <v>0</v>
      </c>
      <c r="H41" s="94">
        <v>7000000</v>
      </c>
      <c r="I41" s="94">
        <v>14000000</v>
      </c>
      <c r="J41" s="94">
        <v>0</v>
      </c>
      <c r="K41" s="94">
        <v>0</v>
      </c>
      <c r="M41" s="94">
        <v>0</v>
      </c>
      <c r="N41" s="94">
        <v>49000000</v>
      </c>
      <c r="O41" s="94">
        <v>0</v>
      </c>
      <c r="P41" s="94">
        <v>0</v>
      </c>
      <c r="R41" s="94">
        <v>0</v>
      </c>
      <c r="T41" s="94">
        <v>0</v>
      </c>
      <c r="V41" s="94">
        <v>21000000</v>
      </c>
      <c r="X41" s="94">
        <v>49000000</v>
      </c>
    </row>
    <row r="42" spans="2:24" ht="10.9" customHeight="1" x14ac:dyDescent="0.2">
      <c r="B42" s="99" t="s">
        <v>151</v>
      </c>
      <c r="C42" s="98">
        <v>0</v>
      </c>
      <c r="D42" s="98">
        <v>0</v>
      </c>
      <c r="E42" s="98">
        <v>0</v>
      </c>
      <c r="F42" s="98">
        <v>5000000</v>
      </c>
      <c r="H42" s="98">
        <v>-17000000</v>
      </c>
      <c r="I42" s="98">
        <v>263000000</v>
      </c>
      <c r="J42" s="98">
        <v>67000000</v>
      </c>
      <c r="K42" s="98">
        <v>-66000000</v>
      </c>
      <c r="M42" s="98">
        <v>103000000</v>
      </c>
      <c r="N42" s="98">
        <v>333000000</v>
      </c>
      <c r="O42" s="98">
        <v>165000000</v>
      </c>
      <c r="P42" s="98">
        <v>312000000</v>
      </c>
      <c r="R42" s="98">
        <v>5000000</v>
      </c>
      <c r="T42" s="98">
        <v>-66000000</v>
      </c>
      <c r="V42" s="98">
        <v>247000000</v>
      </c>
      <c r="X42" s="98">
        <v>913000000</v>
      </c>
    </row>
    <row r="43" spans="2:24" ht="15" customHeight="1" x14ac:dyDescent="0.2">
      <c r="B43" s="225" t="s">
        <v>173</v>
      </c>
      <c r="C43" s="225"/>
      <c r="D43" s="225"/>
      <c r="E43" s="225"/>
      <c r="F43" s="225"/>
      <c r="G43" s="225"/>
      <c r="H43" s="225"/>
      <c r="I43" s="225"/>
      <c r="J43" s="225"/>
      <c r="K43" s="225"/>
      <c r="L43" s="225"/>
      <c r="M43" s="225"/>
      <c r="N43" s="225"/>
      <c r="O43" s="225"/>
      <c r="P43" s="225"/>
      <c r="Q43" s="225"/>
      <c r="R43" s="225"/>
      <c r="S43" s="225"/>
      <c r="T43" s="225"/>
      <c r="U43" s="225"/>
      <c r="V43" s="225"/>
      <c r="W43" s="225"/>
      <c r="X43" s="225"/>
    </row>
    <row r="44" spans="2:24" ht="10.9" customHeight="1" x14ac:dyDescent="0.2">
      <c r="B44" s="227" t="s">
        <v>216</v>
      </c>
      <c r="C44" s="207"/>
      <c r="D44" s="207"/>
      <c r="E44" s="207"/>
      <c r="F44" s="207"/>
      <c r="G44" s="207"/>
      <c r="H44" s="207"/>
      <c r="I44" s="207"/>
      <c r="J44" s="207"/>
      <c r="K44" s="207"/>
      <c r="L44" s="207"/>
      <c r="M44" s="207"/>
      <c r="N44" s="207"/>
      <c r="O44" s="207"/>
      <c r="P44" s="207"/>
      <c r="Q44" s="207"/>
      <c r="R44" s="207"/>
      <c r="S44" s="207"/>
      <c r="T44" s="207"/>
      <c r="U44" s="207"/>
      <c r="V44" s="207"/>
      <c r="W44" s="207"/>
      <c r="X44" s="207"/>
    </row>
    <row r="45" spans="2:24" ht="10.9" customHeight="1" x14ac:dyDescent="0.2">
      <c r="B45" s="227" t="s">
        <v>138</v>
      </c>
      <c r="C45" s="227"/>
      <c r="D45" s="227"/>
      <c r="E45" s="227"/>
      <c r="F45" s="227"/>
      <c r="G45" s="227"/>
      <c r="H45" s="227"/>
      <c r="I45" s="227"/>
      <c r="J45" s="227"/>
      <c r="K45" s="227"/>
      <c r="L45" s="227"/>
      <c r="M45" s="227"/>
      <c r="N45" s="227"/>
      <c r="O45" s="227"/>
      <c r="P45" s="227"/>
      <c r="Q45" s="227"/>
      <c r="R45" s="227"/>
      <c r="S45" s="227"/>
      <c r="T45" s="227"/>
      <c r="U45" s="227"/>
      <c r="V45" s="227"/>
      <c r="W45" s="227"/>
      <c r="X45" s="227"/>
    </row>
    <row r="46" spans="2:24" ht="15" customHeight="1" x14ac:dyDescent="0.2">
      <c r="B46" s="227" t="s">
        <v>175</v>
      </c>
      <c r="C46" s="227"/>
      <c r="D46" s="227"/>
      <c r="E46" s="227"/>
      <c r="F46" s="227"/>
      <c r="G46" s="227"/>
      <c r="H46" s="227"/>
      <c r="I46" s="227"/>
      <c r="J46" s="227"/>
      <c r="K46" s="227"/>
      <c r="L46" s="227"/>
      <c r="M46" s="227"/>
      <c r="N46" s="227"/>
      <c r="O46" s="227"/>
      <c r="P46" s="227"/>
      <c r="Q46" s="227"/>
      <c r="R46" s="227"/>
      <c r="S46" s="227"/>
      <c r="T46" s="227"/>
      <c r="U46" s="227"/>
      <c r="V46" s="227"/>
      <c r="W46" s="227"/>
      <c r="X46" s="227"/>
    </row>
    <row r="47" spans="2:24" ht="15" customHeight="1" x14ac:dyDescent="0.2">
      <c r="B47" s="227"/>
      <c r="C47" s="207"/>
      <c r="D47" s="207"/>
      <c r="E47" s="207"/>
      <c r="F47" s="207"/>
      <c r="G47" s="207"/>
      <c r="H47" s="207"/>
      <c r="I47" s="207"/>
      <c r="J47" s="207"/>
      <c r="K47" s="207"/>
      <c r="L47" s="207"/>
      <c r="M47" s="207"/>
      <c r="N47" s="207"/>
      <c r="O47" s="207"/>
      <c r="P47" s="207"/>
      <c r="Q47" s="207"/>
      <c r="R47" s="207"/>
      <c r="S47" s="207"/>
      <c r="T47" s="207"/>
      <c r="U47" s="207"/>
      <c r="V47" s="207"/>
      <c r="W47" s="207"/>
      <c r="X47" s="207"/>
    </row>
    <row r="48" spans="2:24" ht="10.9" customHeight="1" x14ac:dyDescent="0.2"/>
    <row r="49" ht="10.9" customHeight="1" x14ac:dyDescent="0.2"/>
    <row r="50" ht="10.9" customHeight="1" x14ac:dyDescent="0.2"/>
    <row r="51" ht="10.9" customHeight="1" x14ac:dyDescent="0.2"/>
    <row r="52" ht="10.9" customHeight="1" x14ac:dyDescent="0.2"/>
    <row r="53" ht="10.9" customHeight="1" x14ac:dyDescent="0.2"/>
    <row r="54" ht="10.9" customHeight="1" x14ac:dyDescent="0.2"/>
    <row r="55" ht="10.9" customHeight="1" x14ac:dyDescent="0.2"/>
    <row r="56" ht="10.9" customHeight="1" x14ac:dyDescent="0.2"/>
    <row r="57" ht="10.9" customHeight="1" x14ac:dyDescent="0.2"/>
    <row r="58" ht="10.9" customHeight="1" x14ac:dyDescent="0.2"/>
  </sheetData>
  <mergeCells count="9">
    <mergeCell ref="B47:X47"/>
    <mergeCell ref="B43:X43"/>
    <mergeCell ref="B45:X45"/>
    <mergeCell ref="B44:X44"/>
    <mergeCell ref="C2:F2"/>
    <mergeCell ref="H2:K2"/>
    <mergeCell ref="B1:X1"/>
    <mergeCell ref="M2:P2"/>
    <mergeCell ref="B46:X4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X51"/>
  <sheetViews>
    <sheetView showRuler="0" topLeftCell="B1" workbookViewId="0"/>
  </sheetViews>
  <sheetFormatPr baseColWidth="10" defaultColWidth="13.7109375" defaultRowHeight="12.75" x14ac:dyDescent="0.2"/>
  <cols>
    <col min="1" max="1" width="0" hidden="1" customWidth="1"/>
    <col min="2" max="2" width="45.28515625" customWidth="1"/>
    <col min="3" max="5" width="7.5703125" hidden="1" customWidth="1"/>
    <col min="6" max="6" width="7.5703125" customWidth="1"/>
    <col min="7" max="7" width="0.28515625" customWidth="1"/>
    <col min="8" max="11" width="7.5703125" customWidth="1"/>
    <col min="12" max="12" width="0.28515625" customWidth="1"/>
    <col min="13" max="16" width="7.5703125" customWidth="1"/>
    <col min="17" max="17" width="0.28515625" hidden="1" customWidth="1"/>
    <col min="18" max="18" width="7.5703125" hidden="1" customWidth="1"/>
    <col min="19" max="19" width="0.28515625" hidden="1" customWidth="1"/>
    <col min="20" max="20" width="7.5703125" hidden="1" customWidth="1"/>
    <col min="21" max="21" width="0.28515625" customWidth="1"/>
    <col min="22" max="22" width="7.5703125" customWidth="1"/>
    <col min="23" max="23" width="0.28515625" customWidth="1"/>
    <col min="24" max="24" width="7.5703125" customWidth="1"/>
    <col min="25" max="25" width="0" hidden="1" customWidth="1"/>
  </cols>
  <sheetData>
    <row r="1" spans="2:24" ht="10.9" customHeight="1" x14ac:dyDescent="0.2">
      <c r="B1" s="223" t="s">
        <v>217</v>
      </c>
      <c r="C1" s="223"/>
      <c r="D1" s="223"/>
      <c r="E1" s="223"/>
      <c r="F1" s="223"/>
      <c r="G1" s="223"/>
      <c r="H1" s="223"/>
      <c r="I1" s="66"/>
      <c r="J1" s="66"/>
      <c r="K1" s="66"/>
      <c r="L1" s="66"/>
      <c r="M1" s="66"/>
      <c r="N1" s="66"/>
      <c r="O1" s="66"/>
      <c r="P1" s="66"/>
      <c r="Q1" s="66"/>
      <c r="R1" s="66"/>
      <c r="S1" s="66"/>
      <c r="T1" s="66"/>
      <c r="U1" s="66"/>
      <c r="V1" s="66"/>
      <c r="W1" s="66"/>
      <c r="X1" s="66"/>
    </row>
    <row r="2" spans="2:24" ht="10.9" customHeight="1" x14ac:dyDescent="0.2">
      <c r="C2" s="220">
        <v>2024</v>
      </c>
      <c r="D2" s="207"/>
      <c r="E2" s="207"/>
      <c r="F2" s="207"/>
      <c r="H2" s="220">
        <v>2023</v>
      </c>
      <c r="I2" s="207"/>
      <c r="J2" s="207"/>
      <c r="K2" s="207"/>
      <c r="M2" s="220">
        <v>2022</v>
      </c>
      <c r="N2" s="207"/>
      <c r="O2" s="207"/>
      <c r="P2" s="207"/>
      <c r="R2" s="55">
        <v>2024</v>
      </c>
      <c r="T2" s="55">
        <v>2023</v>
      </c>
      <c r="V2" s="55">
        <v>2023</v>
      </c>
      <c r="X2" s="55">
        <v>2022</v>
      </c>
    </row>
    <row r="3" spans="2:24" ht="10.9" customHeight="1" x14ac:dyDescent="0.2">
      <c r="B3" s="21" t="s">
        <v>98</v>
      </c>
      <c r="C3" s="56" t="s">
        <v>139</v>
      </c>
      <c r="D3" s="56" t="s">
        <v>57</v>
      </c>
      <c r="E3" s="56" t="s">
        <v>140</v>
      </c>
      <c r="F3" s="56" t="s">
        <v>141</v>
      </c>
      <c r="H3" s="56" t="s">
        <v>139</v>
      </c>
      <c r="I3" s="56" t="s">
        <v>57</v>
      </c>
      <c r="J3" s="56" t="s">
        <v>140</v>
      </c>
      <c r="K3" s="56" t="s">
        <v>141</v>
      </c>
      <c r="M3" s="56" t="s">
        <v>139</v>
      </c>
      <c r="N3" s="56" t="s">
        <v>57</v>
      </c>
      <c r="O3" s="56" t="s">
        <v>140</v>
      </c>
      <c r="P3" s="56" t="s">
        <v>141</v>
      </c>
      <c r="R3" s="56" t="s">
        <v>142</v>
      </c>
      <c r="T3" s="56" t="s">
        <v>142</v>
      </c>
      <c r="V3" s="56" t="s">
        <v>143</v>
      </c>
      <c r="X3" s="56" t="s">
        <v>143</v>
      </c>
    </row>
    <row r="4" spans="2:24" ht="7.5" customHeight="1" x14ac:dyDescent="0.2">
      <c r="B4" s="76"/>
      <c r="C4" s="101"/>
      <c r="D4" s="101"/>
      <c r="E4" s="101"/>
      <c r="F4" s="101"/>
      <c r="G4" s="53"/>
      <c r="H4" s="101"/>
      <c r="I4" s="101"/>
      <c r="J4" s="101"/>
      <c r="K4" s="101"/>
      <c r="L4" s="53"/>
      <c r="M4" s="101"/>
      <c r="N4" s="101"/>
      <c r="O4" s="101"/>
      <c r="P4" s="101"/>
      <c r="Q4" s="53"/>
      <c r="R4" s="101"/>
      <c r="S4" s="53"/>
      <c r="T4" s="101"/>
      <c r="U4" s="53"/>
      <c r="V4" s="101"/>
      <c r="W4" s="53"/>
      <c r="X4" s="101"/>
    </row>
    <row r="5" spans="2:24" ht="10.9" customHeight="1" x14ac:dyDescent="0.2">
      <c r="B5" s="68" t="s">
        <v>194</v>
      </c>
    </row>
    <row r="6" spans="2:24" ht="10.9" customHeight="1" x14ac:dyDescent="0.2">
      <c r="B6" s="69" t="s">
        <v>156</v>
      </c>
      <c r="C6" s="58"/>
      <c r="D6" s="58"/>
      <c r="E6" s="58"/>
      <c r="F6" s="93">
        <v>46000000</v>
      </c>
      <c r="H6" s="93">
        <v>45000000</v>
      </c>
      <c r="I6" s="93">
        <v>44000000</v>
      </c>
      <c r="J6" s="93">
        <v>43000000</v>
      </c>
      <c r="K6" s="93">
        <v>43000000</v>
      </c>
      <c r="M6" s="93">
        <v>42000000</v>
      </c>
      <c r="N6" s="93">
        <v>42000000</v>
      </c>
      <c r="O6" s="93">
        <v>41000000</v>
      </c>
      <c r="P6" s="93">
        <v>40000000</v>
      </c>
      <c r="R6" s="93">
        <v>46000000</v>
      </c>
      <c r="T6" s="93">
        <v>43000000</v>
      </c>
      <c r="V6" s="93">
        <v>175000000</v>
      </c>
      <c r="X6" s="93">
        <v>165000000</v>
      </c>
    </row>
    <row r="7" spans="2:24" ht="10.9" customHeight="1" x14ac:dyDescent="0.2">
      <c r="B7" s="69" t="s">
        <v>157</v>
      </c>
      <c r="C7" s="58"/>
      <c r="D7" s="58"/>
      <c r="E7" s="58"/>
      <c r="F7" s="93">
        <v>74000000</v>
      </c>
      <c r="H7" s="93">
        <v>73000000</v>
      </c>
      <c r="I7" s="93">
        <v>75000000</v>
      </c>
      <c r="J7" s="93">
        <v>76000000</v>
      </c>
      <c r="K7" s="93">
        <v>71000000</v>
      </c>
      <c r="M7" s="93">
        <v>66000000</v>
      </c>
      <c r="N7" s="93">
        <v>64000000</v>
      </c>
      <c r="O7" s="93">
        <v>60000000</v>
      </c>
      <c r="P7" s="93">
        <v>58000000</v>
      </c>
      <c r="R7" s="93">
        <v>74000000</v>
      </c>
      <c r="T7" s="93">
        <v>71000000</v>
      </c>
      <c r="V7" s="93">
        <v>295000000</v>
      </c>
      <c r="X7" s="93">
        <v>248000000</v>
      </c>
    </row>
    <row r="8" spans="2:24" ht="10.9" customHeight="1" x14ac:dyDescent="0.2">
      <c r="B8" s="69" t="s">
        <v>158</v>
      </c>
      <c r="C8" s="60"/>
      <c r="D8" s="60"/>
      <c r="E8" s="60"/>
      <c r="F8" s="94">
        <v>9000000</v>
      </c>
      <c r="H8" s="94">
        <v>27000000</v>
      </c>
      <c r="I8" s="94">
        <v>24000000</v>
      </c>
      <c r="J8" s="94">
        <v>22000000</v>
      </c>
      <c r="K8" s="94">
        <v>11000000</v>
      </c>
      <c r="M8" s="94">
        <v>29000000</v>
      </c>
      <c r="N8" s="94">
        <v>25000000</v>
      </c>
      <c r="O8" s="94">
        <v>25000000</v>
      </c>
      <c r="P8" s="94">
        <v>15000000</v>
      </c>
      <c r="R8" s="94">
        <v>9000000</v>
      </c>
      <c r="T8" s="94">
        <v>11000000</v>
      </c>
      <c r="V8" s="94">
        <v>84000000</v>
      </c>
      <c r="X8" s="94">
        <v>94000000</v>
      </c>
    </row>
    <row r="9" spans="2:24" ht="10.9" customHeight="1" x14ac:dyDescent="0.2">
      <c r="B9" s="70" t="s">
        <v>159</v>
      </c>
      <c r="C9" s="95">
        <v>0</v>
      </c>
      <c r="D9" s="95">
        <v>0</v>
      </c>
      <c r="E9" s="95">
        <v>0</v>
      </c>
      <c r="F9" s="95">
        <v>129000000</v>
      </c>
      <c r="H9" s="95">
        <v>145000000</v>
      </c>
      <c r="I9" s="95">
        <v>143000000</v>
      </c>
      <c r="J9" s="95">
        <v>141000000</v>
      </c>
      <c r="K9" s="95">
        <v>125000000</v>
      </c>
      <c r="M9" s="95">
        <v>137000000</v>
      </c>
      <c r="N9" s="95">
        <v>131000000</v>
      </c>
      <c r="O9" s="95">
        <v>126000000</v>
      </c>
      <c r="P9" s="95">
        <v>113000000</v>
      </c>
      <c r="R9" s="95">
        <v>129000000</v>
      </c>
      <c r="T9" s="95">
        <v>125000000</v>
      </c>
      <c r="V9" s="95">
        <v>554000000</v>
      </c>
      <c r="X9" s="95">
        <v>507000000</v>
      </c>
    </row>
    <row r="10" spans="2:24" ht="10.9" customHeight="1" x14ac:dyDescent="0.2">
      <c r="B10" s="70" t="s">
        <v>195</v>
      </c>
      <c r="C10" s="58"/>
      <c r="D10" s="58"/>
      <c r="E10" s="58"/>
      <c r="F10" s="93">
        <v>-12000000</v>
      </c>
      <c r="H10" s="93">
        <v>-26000000</v>
      </c>
      <c r="I10" s="93">
        <v>-9000000</v>
      </c>
      <c r="J10" s="93">
        <v>-14000000</v>
      </c>
      <c r="K10" s="93">
        <v>-11000000</v>
      </c>
      <c r="M10" s="93">
        <v>-10000000</v>
      </c>
      <c r="N10" s="93">
        <v>-6000000</v>
      </c>
      <c r="O10" s="93">
        <v>-12000000</v>
      </c>
      <c r="P10" s="93">
        <v>-9000000</v>
      </c>
      <c r="R10" s="93">
        <v>-12000000</v>
      </c>
      <c r="T10" s="93">
        <v>-11000000</v>
      </c>
      <c r="V10" s="93">
        <v>-60000000</v>
      </c>
      <c r="X10" s="93">
        <v>-37000000</v>
      </c>
    </row>
    <row r="11" spans="2:24" ht="10.9" customHeight="1" x14ac:dyDescent="0.2">
      <c r="B11" s="70" t="s">
        <v>196</v>
      </c>
      <c r="C11" s="58"/>
      <c r="D11" s="58"/>
      <c r="E11" s="58"/>
      <c r="F11" s="93">
        <v>17000000</v>
      </c>
      <c r="H11" s="93">
        <v>5000000</v>
      </c>
      <c r="I11" s="93">
        <v>-9000000</v>
      </c>
      <c r="J11" s="93">
        <v>0</v>
      </c>
      <c r="K11" s="93">
        <v>-6000000</v>
      </c>
      <c r="M11" s="93">
        <v>30000000</v>
      </c>
      <c r="N11" s="93">
        <v>-2000000</v>
      </c>
      <c r="O11" s="93">
        <v>8000000</v>
      </c>
      <c r="P11" s="93">
        <v>-9000000</v>
      </c>
      <c r="R11" s="93">
        <v>17000000</v>
      </c>
      <c r="T11" s="93">
        <v>-6000000</v>
      </c>
      <c r="V11" s="93">
        <v>-10000000</v>
      </c>
      <c r="X11" s="93">
        <v>27000000</v>
      </c>
    </row>
    <row r="12" spans="2:24" ht="10.9" customHeight="1" x14ac:dyDescent="0.2">
      <c r="B12" s="70" t="s">
        <v>197</v>
      </c>
      <c r="C12" s="60"/>
      <c r="D12" s="60"/>
      <c r="E12" s="60"/>
      <c r="F12" s="94">
        <v>0</v>
      </c>
      <c r="H12" s="94">
        <v>-44000000</v>
      </c>
      <c r="I12" s="94">
        <v>0</v>
      </c>
      <c r="J12" s="94">
        <v>2000000</v>
      </c>
      <c r="K12" s="94">
        <v>0</v>
      </c>
      <c r="M12" s="94">
        <v>-105000000</v>
      </c>
      <c r="N12" s="94">
        <v>0</v>
      </c>
      <c r="O12" s="94">
        <v>0</v>
      </c>
      <c r="P12" s="94">
        <v>0</v>
      </c>
      <c r="R12" s="94">
        <v>0</v>
      </c>
      <c r="T12" s="94">
        <v>0</v>
      </c>
      <c r="V12" s="94">
        <v>-42000000</v>
      </c>
      <c r="X12" s="94">
        <v>-105000000</v>
      </c>
    </row>
    <row r="13" spans="2:24" ht="10.9" customHeight="1" x14ac:dyDescent="0.2">
      <c r="B13" s="74" t="s">
        <v>198</v>
      </c>
      <c r="C13" s="96">
        <v>0</v>
      </c>
      <c r="D13" s="96">
        <v>0</v>
      </c>
      <c r="E13" s="96">
        <v>0</v>
      </c>
      <c r="F13" s="96">
        <v>134000000</v>
      </c>
      <c r="H13" s="96">
        <v>80000000</v>
      </c>
      <c r="I13" s="96">
        <v>125000000</v>
      </c>
      <c r="J13" s="96">
        <v>129000000</v>
      </c>
      <c r="K13" s="96">
        <v>108000000</v>
      </c>
      <c r="M13" s="96">
        <v>52000000</v>
      </c>
      <c r="N13" s="96">
        <v>123000000</v>
      </c>
      <c r="O13" s="96">
        <v>122000000</v>
      </c>
      <c r="P13" s="96">
        <v>95000000</v>
      </c>
      <c r="R13" s="96">
        <v>134000000</v>
      </c>
      <c r="T13" s="96">
        <v>108000000</v>
      </c>
      <c r="V13" s="96">
        <v>442000000</v>
      </c>
      <c r="X13" s="96">
        <v>392000000</v>
      </c>
    </row>
    <row r="14" spans="2:24" ht="10.9" customHeight="1" x14ac:dyDescent="0.2">
      <c r="B14" s="68" t="s">
        <v>199</v>
      </c>
      <c r="C14" s="102"/>
      <c r="D14" s="81"/>
      <c r="E14" s="81"/>
      <c r="F14" s="81"/>
      <c r="H14" s="102"/>
      <c r="I14" s="102"/>
      <c r="J14" s="81"/>
      <c r="K14" s="81"/>
      <c r="M14" s="102"/>
      <c r="N14" s="102"/>
      <c r="O14" s="81"/>
      <c r="P14" s="81"/>
      <c r="R14" s="81"/>
      <c r="T14" s="81"/>
      <c r="V14" s="81"/>
      <c r="X14" s="81"/>
    </row>
    <row r="15" spans="2:24" ht="10.9" customHeight="1" x14ac:dyDescent="0.2">
      <c r="B15" s="70" t="s">
        <v>163</v>
      </c>
      <c r="C15" s="93">
        <v>0</v>
      </c>
      <c r="D15" s="93">
        <v>0</v>
      </c>
      <c r="E15" s="93">
        <v>0</v>
      </c>
      <c r="F15" s="93">
        <v>0</v>
      </c>
      <c r="H15" s="93">
        <v>0</v>
      </c>
      <c r="I15" s="93">
        <v>0</v>
      </c>
      <c r="J15" s="93">
        <v>0</v>
      </c>
      <c r="K15" s="93">
        <v>0</v>
      </c>
      <c r="M15" s="93">
        <v>0</v>
      </c>
      <c r="N15" s="93">
        <v>0</v>
      </c>
      <c r="O15" s="93">
        <v>0</v>
      </c>
      <c r="P15" s="93">
        <v>0</v>
      </c>
      <c r="R15" s="93">
        <v>0</v>
      </c>
      <c r="V15" s="93">
        <v>0</v>
      </c>
    </row>
    <row r="16" spans="2:24" ht="10.9" customHeight="1" x14ac:dyDescent="0.2">
      <c r="B16" s="70" t="s">
        <v>177</v>
      </c>
      <c r="C16" s="94">
        <v>0</v>
      </c>
      <c r="D16" s="94">
        <v>0</v>
      </c>
      <c r="E16" s="94">
        <v>0</v>
      </c>
      <c r="F16" s="94">
        <v>0</v>
      </c>
      <c r="H16" s="94">
        <v>0</v>
      </c>
      <c r="I16" s="94">
        <v>0</v>
      </c>
      <c r="J16" s="94">
        <v>0</v>
      </c>
      <c r="K16" s="94">
        <v>0</v>
      </c>
      <c r="M16" s="94">
        <v>0</v>
      </c>
      <c r="N16" s="94">
        <v>0</v>
      </c>
      <c r="O16" s="94">
        <v>0</v>
      </c>
      <c r="P16" s="94">
        <v>0</v>
      </c>
      <c r="R16" s="94">
        <v>0</v>
      </c>
      <c r="V16" s="94">
        <v>0</v>
      </c>
    </row>
    <row r="17" spans="2:24" ht="10.9" customHeight="1" x14ac:dyDescent="0.2">
      <c r="B17" s="70" t="s">
        <v>165</v>
      </c>
      <c r="C17" s="95">
        <v>0</v>
      </c>
      <c r="D17" s="95">
        <v>0</v>
      </c>
      <c r="E17" s="95">
        <v>0</v>
      </c>
      <c r="F17" s="95">
        <v>0</v>
      </c>
      <c r="H17" s="95">
        <v>0</v>
      </c>
      <c r="I17" s="95">
        <v>0</v>
      </c>
      <c r="J17" s="95">
        <v>0</v>
      </c>
      <c r="K17" s="95">
        <v>0</v>
      </c>
      <c r="M17" s="95">
        <v>0</v>
      </c>
      <c r="N17" s="95">
        <v>0</v>
      </c>
      <c r="O17" s="95">
        <v>0</v>
      </c>
      <c r="P17" s="95">
        <v>0</v>
      </c>
      <c r="R17" s="95">
        <v>0</v>
      </c>
      <c r="T17" s="95">
        <v>0</v>
      </c>
      <c r="V17" s="95">
        <v>0</v>
      </c>
      <c r="X17" s="95">
        <v>0</v>
      </c>
    </row>
    <row r="18" spans="2:24" ht="10.9" customHeight="1" x14ac:dyDescent="0.2">
      <c r="B18" s="70" t="s">
        <v>200</v>
      </c>
      <c r="C18" s="93">
        <v>0</v>
      </c>
      <c r="D18" s="93">
        <v>0</v>
      </c>
      <c r="E18" s="93">
        <v>0</v>
      </c>
      <c r="F18" s="93">
        <v>0</v>
      </c>
      <c r="H18" s="93">
        <v>0</v>
      </c>
      <c r="I18" s="93">
        <v>0</v>
      </c>
      <c r="J18" s="93">
        <v>0</v>
      </c>
      <c r="K18" s="93">
        <v>0</v>
      </c>
      <c r="M18" s="93">
        <v>0</v>
      </c>
      <c r="N18" s="93">
        <v>0</v>
      </c>
      <c r="O18" s="93">
        <v>0</v>
      </c>
      <c r="P18" s="93">
        <v>0</v>
      </c>
      <c r="R18" s="93">
        <v>0</v>
      </c>
      <c r="T18" s="93">
        <v>0</v>
      </c>
      <c r="V18" s="93">
        <v>0</v>
      </c>
      <c r="X18" s="93">
        <v>0</v>
      </c>
    </row>
    <row r="19" spans="2:24" ht="10.9" customHeight="1" x14ac:dyDescent="0.2">
      <c r="B19" s="70" t="s">
        <v>201</v>
      </c>
      <c r="C19" s="94">
        <v>0</v>
      </c>
      <c r="D19" s="94">
        <v>0</v>
      </c>
      <c r="E19" s="94">
        <v>0</v>
      </c>
      <c r="F19" s="94">
        <v>0</v>
      </c>
      <c r="H19" s="94">
        <v>0</v>
      </c>
      <c r="I19" s="94">
        <v>0</v>
      </c>
      <c r="J19" s="94">
        <v>0</v>
      </c>
      <c r="K19" s="94">
        <v>0</v>
      </c>
      <c r="M19" s="94">
        <v>0</v>
      </c>
      <c r="N19" s="94">
        <v>0</v>
      </c>
      <c r="O19" s="94">
        <v>0</v>
      </c>
      <c r="P19" s="94">
        <v>0</v>
      </c>
      <c r="R19" s="94">
        <v>0</v>
      </c>
      <c r="T19" s="94">
        <v>0</v>
      </c>
      <c r="V19" s="94">
        <v>0</v>
      </c>
      <c r="X19" s="94">
        <v>0</v>
      </c>
    </row>
    <row r="20" spans="2:24" ht="10.9" customHeight="1" x14ac:dyDescent="0.2">
      <c r="B20" s="74" t="s">
        <v>202</v>
      </c>
      <c r="C20" s="96">
        <v>0</v>
      </c>
      <c r="D20" s="96">
        <v>0</v>
      </c>
      <c r="E20" s="96">
        <v>0</v>
      </c>
      <c r="F20" s="96">
        <v>0</v>
      </c>
      <c r="H20" s="96">
        <v>0</v>
      </c>
      <c r="I20" s="96">
        <v>0</v>
      </c>
      <c r="J20" s="96">
        <v>0</v>
      </c>
      <c r="K20" s="96">
        <v>0</v>
      </c>
      <c r="M20" s="96">
        <v>0</v>
      </c>
      <c r="N20" s="96">
        <v>0</v>
      </c>
      <c r="O20" s="96">
        <v>0</v>
      </c>
      <c r="P20" s="96">
        <v>0</v>
      </c>
      <c r="R20" s="96">
        <v>0</v>
      </c>
      <c r="T20" s="96">
        <v>0</v>
      </c>
      <c r="V20" s="96">
        <v>0</v>
      </c>
      <c r="X20" s="96">
        <v>0</v>
      </c>
    </row>
    <row r="21" spans="2:24" ht="10.9" customHeight="1" x14ac:dyDescent="0.2">
      <c r="B21" s="25" t="s">
        <v>218</v>
      </c>
      <c r="C21" s="103"/>
      <c r="D21" s="103"/>
      <c r="E21" s="103"/>
      <c r="F21" s="97">
        <v>8000000</v>
      </c>
      <c r="H21" s="97">
        <v>5000000</v>
      </c>
      <c r="I21" s="97">
        <v>11000000</v>
      </c>
      <c r="J21" s="97">
        <v>9000000</v>
      </c>
      <c r="K21" s="97">
        <v>10000000</v>
      </c>
      <c r="M21" s="97">
        <v>9000000</v>
      </c>
      <c r="N21" s="97">
        <v>5000000</v>
      </c>
      <c r="O21" s="97">
        <v>21000000</v>
      </c>
      <c r="P21" s="97">
        <v>12000000</v>
      </c>
      <c r="R21" s="97">
        <v>8000000</v>
      </c>
      <c r="T21" s="97">
        <v>10000000</v>
      </c>
      <c r="V21" s="97">
        <v>35000000</v>
      </c>
      <c r="X21" s="97">
        <v>47000000</v>
      </c>
    </row>
    <row r="22" spans="2:24" ht="10.9" customHeight="1" x14ac:dyDescent="0.2">
      <c r="B22" s="51" t="s">
        <v>219</v>
      </c>
      <c r="C22" s="58"/>
      <c r="D22" s="58"/>
      <c r="E22" s="58"/>
      <c r="F22" s="93">
        <v>-28000000</v>
      </c>
      <c r="H22" s="93">
        <v>-26000000</v>
      </c>
      <c r="I22" s="93">
        <v>-27000000</v>
      </c>
      <c r="J22" s="93">
        <v>-26000000</v>
      </c>
      <c r="K22" s="93">
        <v>-23000000</v>
      </c>
      <c r="M22" s="93">
        <v>-29000000</v>
      </c>
      <c r="N22" s="93">
        <v>-27000000</v>
      </c>
      <c r="O22" s="93">
        <v>-25000000</v>
      </c>
      <c r="P22" s="93">
        <v>-34000000</v>
      </c>
      <c r="R22" s="93">
        <v>-28000000</v>
      </c>
      <c r="T22" s="93">
        <v>-23000000</v>
      </c>
      <c r="V22" s="93">
        <v>-102000000</v>
      </c>
      <c r="X22" s="93">
        <v>-115000000</v>
      </c>
    </row>
    <row r="23" spans="2:24" ht="10.9" customHeight="1" x14ac:dyDescent="0.2">
      <c r="B23" s="51" t="s">
        <v>205</v>
      </c>
      <c r="C23" s="58"/>
      <c r="D23" s="58"/>
      <c r="E23" s="58"/>
      <c r="F23" s="93">
        <v>-31000000</v>
      </c>
      <c r="H23" s="93">
        <v>-16000000</v>
      </c>
      <c r="I23" s="93">
        <v>-30000000</v>
      </c>
      <c r="J23" s="93">
        <v>-29000000</v>
      </c>
      <c r="K23" s="93">
        <v>-26000000</v>
      </c>
      <c r="M23" s="93">
        <v>-9000000</v>
      </c>
      <c r="N23" s="93">
        <v>-27000000</v>
      </c>
      <c r="O23" s="93">
        <v>-31000000</v>
      </c>
      <c r="P23" s="93">
        <v>-19000000</v>
      </c>
      <c r="R23" s="93">
        <v>-31000000</v>
      </c>
      <c r="T23" s="93">
        <v>-26000000</v>
      </c>
      <c r="V23" s="93">
        <v>-101000000</v>
      </c>
      <c r="X23" s="93">
        <v>-86000000</v>
      </c>
    </row>
    <row r="24" spans="2:24" ht="10.9" customHeight="1" x14ac:dyDescent="0.2">
      <c r="B24" s="51" t="s">
        <v>169</v>
      </c>
      <c r="C24" s="94">
        <v>0</v>
      </c>
      <c r="D24" s="94">
        <v>0</v>
      </c>
      <c r="E24" s="94">
        <v>0</v>
      </c>
      <c r="F24" s="94">
        <v>0</v>
      </c>
      <c r="H24" s="94">
        <v>0</v>
      </c>
      <c r="I24" s="94">
        <v>0</v>
      </c>
      <c r="J24" s="94">
        <v>0</v>
      </c>
      <c r="K24" s="94">
        <v>0</v>
      </c>
      <c r="M24" s="94">
        <v>0</v>
      </c>
      <c r="N24" s="94">
        <v>0</v>
      </c>
      <c r="O24" s="94">
        <v>0</v>
      </c>
      <c r="P24" s="94">
        <v>0</v>
      </c>
      <c r="R24" s="94">
        <v>0</v>
      </c>
      <c r="T24" s="94">
        <v>0</v>
      </c>
      <c r="V24" s="94">
        <v>0</v>
      </c>
      <c r="X24" s="94">
        <v>0</v>
      </c>
    </row>
    <row r="25" spans="2:24" ht="10.9" customHeight="1" x14ac:dyDescent="0.2">
      <c r="B25" s="68" t="s">
        <v>206</v>
      </c>
      <c r="C25" s="96">
        <v>0</v>
      </c>
      <c r="D25" s="96">
        <v>0</v>
      </c>
      <c r="E25" s="96">
        <v>0</v>
      </c>
      <c r="F25" s="96">
        <v>83000000</v>
      </c>
      <c r="H25" s="96">
        <v>43000000</v>
      </c>
      <c r="I25" s="96">
        <v>79000000</v>
      </c>
      <c r="J25" s="96">
        <v>83000000</v>
      </c>
      <c r="K25" s="96">
        <v>69000000</v>
      </c>
      <c r="M25" s="96">
        <v>23000000</v>
      </c>
      <c r="N25" s="96">
        <v>74000000</v>
      </c>
      <c r="O25" s="96">
        <v>87000000</v>
      </c>
      <c r="P25" s="96">
        <v>54000000</v>
      </c>
      <c r="R25" s="96">
        <v>83000000</v>
      </c>
      <c r="T25" s="96">
        <v>69000000</v>
      </c>
      <c r="V25" s="96">
        <v>274000000</v>
      </c>
      <c r="X25" s="96">
        <v>238000000</v>
      </c>
    </row>
    <row r="26" spans="2:24" ht="10.9" customHeight="1" x14ac:dyDescent="0.2">
      <c r="B26" s="51" t="s">
        <v>207</v>
      </c>
      <c r="C26" s="81"/>
      <c r="D26" s="81"/>
      <c r="E26" s="81"/>
      <c r="F26" s="81"/>
      <c r="H26" s="81"/>
      <c r="I26" s="81"/>
      <c r="J26" s="81"/>
      <c r="K26" s="81"/>
      <c r="M26" s="81"/>
      <c r="N26" s="81"/>
      <c r="O26" s="81"/>
      <c r="P26" s="81"/>
      <c r="R26" s="81"/>
      <c r="T26" s="81"/>
      <c r="V26" s="81"/>
      <c r="X26" s="81"/>
    </row>
    <row r="27" spans="2:24" ht="10.9" customHeight="1" x14ac:dyDescent="0.2">
      <c r="B27" s="70" t="s">
        <v>215</v>
      </c>
      <c r="C27" s="58"/>
      <c r="D27" s="58"/>
      <c r="E27" s="58"/>
      <c r="F27" s="93">
        <v>0</v>
      </c>
      <c r="H27" s="93">
        <v>0</v>
      </c>
      <c r="I27" s="93">
        <v>0</v>
      </c>
      <c r="J27" s="93">
        <v>0</v>
      </c>
      <c r="K27" s="93">
        <v>0</v>
      </c>
      <c r="M27" s="93">
        <v>0</v>
      </c>
      <c r="N27" s="93">
        <v>0</v>
      </c>
      <c r="O27" s="93">
        <v>0</v>
      </c>
      <c r="P27" s="93">
        <v>0</v>
      </c>
      <c r="R27" s="93">
        <v>0</v>
      </c>
      <c r="T27" s="93">
        <v>0</v>
      </c>
      <c r="V27" s="93">
        <v>0</v>
      </c>
      <c r="X27" s="93">
        <v>0</v>
      </c>
    </row>
    <row r="28" spans="2:24" ht="10.9" customHeight="1" x14ac:dyDescent="0.2">
      <c r="B28" s="70" t="s">
        <v>209</v>
      </c>
      <c r="C28" s="58"/>
      <c r="D28" s="58"/>
      <c r="E28" s="58"/>
      <c r="F28" s="93">
        <v>0</v>
      </c>
      <c r="H28" s="93">
        <v>31000000</v>
      </c>
      <c r="I28" s="93">
        <v>0</v>
      </c>
      <c r="J28" s="93">
        <v>-1000000</v>
      </c>
      <c r="K28" s="93">
        <v>0</v>
      </c>
      <c r="M28" s="93">
        <v>76000000</v>
      </c>
      <c r="N28" s="93">
        <v>0</v>
      </c>
      <c r="O28" s="93">
        <v>0</v>
      </c>
      <c r="P28" s="93">
        <v>0</v>
      </c>
      <c r="R28" s="93">
        <v>0</v>
      </c>
      <c r="T28" s="93">
        <v>0</v>
      </c>
      <c r="V28" s="93">
        <v>30000000</v>
      </c>
      <c r="X28" s="93">
        <v>76000000</v>
      </c>
    </row>
    <row r="29" spans="2:24" ht="19.149999999999999" customHeight="1" x14ac:dyDescent="0.2">
      <c r="B29" s="70" t="s">
        <v>210</v>
      </c>
      <c r="C29" s="58"/>
      <c r="D29" s="58"/>
      <c r="E29" s="58"/>
      <c r="F29" s="93">
        <v>2000000</v>
      </c>
      <c r="H29" s="93">
        <v>2000000</v>
      </c>
      <c r="I29" s="93">
        <v>2000000</v>
      </c>
      <c r="J29" s="93">
        <v>2000000</v>
      </c>
      <c r="K29" s="93">
        <v>1000000</v>
      </c>
      <c r="M29" s="93">
        <v>2000000</v>
      </c>
      <c r="N29" s="93">
        <v>2000000</v>
      </c>
      <c r="O29" s="93">
        <v>2000000</v>
      </c>
      <c r="P29" s="93">
        <v>1000000</v>
      </c>
      <c r="R29" s="93">
        <v>2000000</v>
      </c>
      <c r="T29" s="93">
        <v>1000000</v>
      </c>
      <c r="V29" s="93">
        <v>7000000</v>
      </c>
      <c r="X29" s="93">
        <v>7000000</v>
      </c>
    </row>
    <row r="30" spans="2:24" ht="10.9" customHeight="1" x14ac:dyDescent="0.2">
      <c r="B30" s="70" t="s">
        <v>211</v>
      </c>
      <c r="C30" s="58"/>
      <c r="D30" s="58"/>
      <c r="E30" s="58"/>
      <c r="F30" s="93">
        <v>4000000</v>
      </c>
      <c r="H30" s="93">
        <v>4000000</v>
      </c>
      <c r="I30" s="93">
        <v>4000000</v>
      </c>
      <c r="J30" s="93">
        <v>4000000</v>
      </c>
      <c r="K30" s="93">
        <v>4000000</v>
      </c>
      <c r="M30" s="93">
        <v>5000000</v>
      </c>
      <c r="N30" s="93">
        <v>4000000</v>
      </c>
      <c r="O30" s="93">
        <v>4000000</v>
      </c>
      <c r="P30" s="93">
        <v>5000000</v>
      </c>
      <c r="R30" s="93">
        <v>4000000</v>
      </c>
      <c r="T30" s="93">
        <v>4000000</v>
      </c>
      <c r="V30" s="93">
        <v>16000000</v>
      </c>
      <c r="X30" s="93">
        <v>18000000</v>
      </c>
    </row>
    <row r="31" spans="2:24" ht="10.9" customHeight="1" x14ac:dyDescent="0.2">
      <c r="B31" s="70" t="s">
        <v>212</v>
      </c>
      <c r="C31" s="58"/>
      <c r="D31" s="58"/>
      <c r="E31" s="58"/>
      <c r="F31" s="93">
        <v>3000000</v>
      </c>
      <c r="H31" s="93">
        <v>1000000</v>
      </c>
      <c r="I31" s="93">
        <v>1000000</v>
      </c>
      <c r="J31" s="93">
        <v>3000000</v>
      </c>
      <c r="K31" s="93">
        <v>0</v>
      </c>
      <c r="M31" s="93">
        <v>4000000</v>
      </c>
      <c r="N31" s="93">
        <v>4000000</v>
      </c>
      <c r="O31" s="93">
        <v>4000000</v>
      </c>
      <c r="P31" s="93">
        <v>3000000</v>
      </c>
      <c r="R31" s="93">
        <v>3000000</v>
      </c>
      <c r="T31" s="93">
        <v>0</v>
      </c>
      <c r="V31" s="93">
        <v>5000000</v>
      </c>
      <c r="X31" s="93">
        <v>15000000</v>
      </c>
    </row>
    <row r="32" spans="2:24" ht="10.9" customHeight="1" x14ac:dyDescent="0.2">
      <c r="B32" s="70" t="s">
        <v>213</v>
      </c>
      <c r="C32" s="60"/>
      <c r="D32" s="60"/>
      <c r="E32" s="60"/>
      <c r="F32" s="94">
        <v>0</v>
      </c>
      <c r="H32" s="94">
        <v>-3000000</v>
      </c>
      <c r="I32" s="94">
        <v>5000000</v>
      </c>
      <c r="J32" s="94">
        <v>0</v>
      </c>
      <c r="K32" s="94">
        <v>0</v>
      </c>
      <c r="M32" s="94">
        <v>0</v>
      </c>
      <c r="N32" s="94">
        <v>0</v>
      </c>
      <c r="O32" s="94">
        <v>0</v>
      </c>
      <c r="P32" s="94">
        <v>0</v>
      </c>
      <c r="R32" s="94">
        <v>0</v>
      </c>
      <c r="T32" s="94">
        <v>0</v>
      </c>
      <c r="V32" s="94">
        <v>2000000</v>
      </c>
      <c r="X32" s="94">
        <v>0</v>
      </c>
    </row>
    <row r="33" spans="2:24" ht="10.9" customHeight="1" x14ac:dyDescent="0.2">
      <c r="B33" s="70" t="s">
        <v>151</v>
      </c>
      <c r="C33" s="98">
        <v>0</v>
      </c>
      <c r="D33" s="98">
        <v>0</v>
      </c>
      <c r="E33" s="98">
        <v>0</v>
      </c>
      <c r="F33" s="98">
        <v>9000000</v>
      </c>
      <c r="H33" s="98">
        <v>35000000</v>
      </c>
      <c r="I33" s="98">
        <v>12000000</v>
      </c>
      <c r="J33" s="98">
        <v>8000000</v>
      </c>
      <c r="K33" s="98">
        <v>5000000</v>
      </c>
      <c r="M33" s="98">
        <v>87000000</v>
      </c>
      <c r="N33" s="98">
        <v>10000000</v>
      </c>
      <c r="O33" s="98">
        <v>10000000</v>
      </c>
      <c r="P33" s="98">
        <v>9000000</v>
      </c>
      <c r="R33" s="98">
        <v>9000000</v>
      </c>
      <c r="T33" s="98">
        <v>5000000</v>
      </c>
      <c r="V33" s="98">
        <v>60000000</v>
      </c>
      <c r="X33" s="98">
        <v>116000000</v>
      </c>
    </row>
    <row r="34" spans="2:24" ht="10.9" customHeight="1" x14ac:dyDescent="0.2">
      <c r="B34" s="68" t="s">
        <v>183</v>
      </c>
      <c r="C34" s="96">
        <v>0</v>
      </c>
      <c r="D34" s="96">
        <v>0</v>
      </c>
      <c r="E34" s="96">
        <v>0</v>
      </c>
      <c r="F34" s="96">
        <v>92000000</v>
      </c>
      <c r="H34" s="96">
        <v>78000000</v>
      </c>
      <c r="I34" s="96">
        <v>91000000</v>
      </c>
      <c r="J34" s="96">
        <v>91000000</v>
      </c>
      <c r="K34" s="96">
        <v>74000000</v>
      </c>
      <c r="M34" s="96">
        <v>110000000</v>
      </c>
      <c r="N34" s="96">
        <v>84000000</v>
      </c>
      <c r="O34" s="96">
        <v>97000000</v>
      </c>
      <c r="P34" s="96">
        <v>63000000</v>
      </c>
      <c r="R34" s="96">
        <v>92000000</v>
      </c>
      <c r="T34" s="96">
        <v>74000000</v>
      </c>
      <c r="V34" s="96">
        <v>334000000</v>
      </c>
      <c r="X34" s="96">
        <v>354000000</v>
      </c>
    </row>
    <row r="35" spans="2:24" ht="10.9" customHeight="1" x14ac:dyDescent="0.2">
      <c r="B35" s="51" t="s">
        <v>214</v>
      </c>
      <c r="C35" s="81"/>
      <c r="D35" s="81"/>
      <c r="E35" s="81"/>
      <c r="F35" s="81"/>
      <c r="H35" s="81"/>
      <c r="I35" s="81"/>
      <c r="J35" s="81"/>
      <c r="K35" s="81"/>
      <c r="M35" s="81"/>
      <c r="N35" s="81"/>
      <c r="O35" s="81"/>
      <c r="P35" s="81"/>
      <c r="R35" s="81"/>
      <c r="T35" s="81"/>
      <c r="V35" s="81"/>
      <c r="X35" s="81"/>
    </row>
    <row r="36" spans="2:24" ht="10.9" customHeight="1" x14ac:dyDescent="0.2">
      <c r="B36" s="70" t="s">
        <v>215</v>
      </c>
      <c r="C36" s="58"/>
      <c r="D36" s="58"/>
      <c r="E36" s="58"/>
      <c r="F36" s="93">
        <v>0</v>
      </c>
      <c r="H36" s="93">
        <v>0</v>
      </c>
      <c r="I36" s="93">
        <v>0</v>
      </c>
      <c r="J36" s="93">
        <v>0</v>
      </c>
      <c r="K36" s="93">
        <v>0</v>
      </c>
      <c r="M36" s="93">
        <v>0</v>
      </c>
      <c r="N36" s="93">
        <v>0</v>
      </c>
      <c r="O36" s="93">
        <v>0</v>
      </c>
      <c r="P36" s="93">
        <v>0</v>
      </c>
      <c r="R36" s="93">
        <v>0</v>
      </c>
      <c r="T36" s="93">
        <v>0</v>
      </c>
      <c r="V36" s="93">
        <v>0</v>
      </c>
      <c r="X36" s="93">
        <v>0</v>
      </c>
    </row>
    <row r="37" spans="2:24" ht="10.9" customHeight="1" x14ac:dyDescent="0.2">
      <c r="B37" s="70" t="s">
        <v>209</v>
      </c>
      <c r="C37" s="58"/>
      <c r="D37" s="58"/>
      <c r="E37" s="58"/>
      <c r="F37" s="93">
        <v>0</v>
      </c>
      <c r="H37" s="93">
        <v>44000000</v>
      </c>
      <c r="I37" s="93">
        <v>0</v>
      </c>
      <c r="J37" s="93">
        <v>-2000000</v>
      </c>
      <c r="K37" s="93">
        <v>0</v>
      </c>
      <c r="M37" s="93">
        <v>105000000</v>
      </c>
      <c r="N37" s="93">
        <v>0</v>
      </c>
      <c r="O37" s="93">
        <v>0</v>
      </c>
      <c r="P37" s="93">
        <v>0</v>
      </c>
      <c r="R37" s="93">
        <v>0</v>
      </c>
      <c r="T37" s="93">
        <v>0</v>
      </c>
      <c r="V37" s="93">
        <v>42000000</v>
      </c>
      <c r="X37" s="93">
        <v>105000000</v>
      </c>
    </row>
    <row r="38" spans="2:24" ht="19.149999999999999" customHeight="1" x14ac:dyDescent="0.2">
      <c r="B38" s="70" t="s">
        <v>210</v>
      </c>
      <c r="C38" s="58"/>
      <c r="D38" s="58"/>
      <c r="E38" s="58"/>
      <c r="F38" s="93">
        <v>2000000</v>
      </c>
      <c r="H38" s="93">
        <v>2000000</v>
      </c>
      <c r="I38" s="93">
        <v>2000000</v>
      </c>
      <c r="J38" s="93">
        <v>2000000</v>
      </c>
      <c r="K38" s="93">
        <v>1000000</v>
      </c>
      <c r="M38" s="93">
        <v>2000000</v>
      </c>
      <c r="N38" s="93">
        <v>2000000</v>
      </c>
      <c r="O38" s="93">
        <v>2000000</v>
      </c>
      <c r="P38" s="93">
        <v>2000000</v>
      </c>
      <c r="R38" s="93">
        <v>2000000</v>
      </c>
      <c r="T38" s="93">
        <v>1000000</v>
      </c>
      <c r="V38" s="93">
        <v>7000000</v>
      </c>
      <c r="X38" s="93">
        <v>8000000</v>
      </c>
    </row>
    <row r="39" spans="2:24" ht="10.9" customHeight="1" x14ac:dyDescent="0.2">
      <c r="B39" s="70" t="s">
        <v>211</v>
      </c>
      <c r="C39" s="58"/>
      <c r="D39" s="58"/>
      <c r="E39" s="58"/>
      <c r="F39" s="93">
        <v>6000000</v>
      </c>
      <c r="H39" s="93">
        <v>7000000</v>
      </c>
      <c r="I39" s="93">
        <v>5000000</v>
      </c>
      <c r="J39" s="93">
        <v>6000000</v>
      </c>
      <c r="K39" s="93">
        <v>5000000</v>
      </c>
      <c r="M39" s="93">
        <v>6000000</v>
      </c>
      <c r="N39" s="93">
        <v>6000000</v>
      </c>
      <c r="O39" s="93">
        <v>6000000</v>
      </c>
      <c r="P39" s="93">
        <v>8000000</v>
      </c>
      <c r="R39" s="93">
        <v>6000000</v>
      </c>
      <c r="T39" s="93">
        <v>5000000</v>
      </c>
      <c r="V39" s="93">
        <v>23000000</v>
      </c>
      <c r="X39" s="93">
        <v>26000000</v>
      </c>
    </row>
    <row r="40" spans="2:24" ht="10.9" customHeight="1" x14ac:dyDescent="0.2">
      <c r="B40" s="70" t="s">
        <v>212</v>
      </c>
      <c r="C40" s="58"/>
      <c r="D40" s="58"/>
      <c r="E40" s="58"/>
      <c r="F40" s="93">
        <v>4000000</v>
      </c>
      <c r="H40" s="93">
        <v>1000000</v>
      </c>
      <c r="I40" s="93">
        <v>2000000</v>
      </c>
      <c r="J40" s="93">
        <v>4000000</v>
      </c>
      <c r="K40" s="93">
        <v>0</v>
      </c>
      <c r="M40" s="93">
        <v>5000000</v>
      </c>
      <c r="N40" s="93">
        <v>5000000</v>
      </c>
      <c r="O40" s="93">
        <v>6000000</v>
      </c>
      <c r="P40" s="93">
        <v>5000000</v>
      </c>
      <c r="R40" s="93">
        <v>4000000</v>
      </c>
      <c r="T40" s="93">
        <v>0</v>
      </c>
      <c r="V40" s="93">
        <v>7000000</v>
      </c>
      <c r="X40" s="93">
        <v>21000000</v>
      </c>
    </row>
    <row r="41" spans="2:24" ht="10.9" customHeight="1" x14ac:dyDescent="0.2">
      <c r="B41" s="70" t="s">
        <v>213</v>
      </c>
      <c r="C41" s="60"/>
      <c r="D41" s="60"/>
      <c r="E41" s="60"/>
      <c r="F41" s="94">
        <v>0</v>
      </c>
      <c r="H41" s="94">
        <v>-4000000</v>
      </c>
      <c r="I41" s="94">
        <v>6000000</v>
      </c>
      <c r="J41" s="94">
        <v>0</v>
      </c>
      <c r="K41" s="94">
        <v>0</v>
      </c>
      <c r="M41" s="94">
        <v>0</v>
      </c>
      <c r="N41" s="94">
        <v>0</v>
      </c>
      <c r="O41" s="94">
        <v>0</v>
      </c>
      <c r="P41" s="94">
        <v>0</v>
      </c>
      <c r="R41" s="94">
        <v>0</v>
      </c>
      <c r="T41" s="94">
        <v>0</v>
      </c>
      <c r="V41" s="94">
        <v>2000000</v>
      </c>
      <c r="X41" s="94">
        <v>0</v>
      </c>
    </row>
    <row r="42" spans="2:24" ht="10.9" customHeight="1" x14ac:dyDescent="0.2">
      <c r="B42" s="99" t="s">
        <v>151</v>
      </c>
      <c r="C42" s="98">
        <v>0</v>
      </c>
      <c r="D42" s="98">
        <v>0</v>
      </c>
      <c r="E42" s="98">
        <v>0</v>
      </c>
      <c r="F42" s="98">
        <v>12000000</v>
      </c>
      <c r="H42" s="98">
        <v>50000000</v>
      </c>
      <c r="I42" s="98">
        <v>15000000</v>
      </c>
      <c r="J42" s="98">
        <v>10000000</v>
      </c>
      <c r="K42" s="98">
        <v>6000000</v>
      </c>
      <c r="M42" s="98">
        <v>118000000</v>
      </c>
      <c r="N42" s="98">
        <v>13000000</v>
      </c>
      <c r="O42" s="98">
        <v>14000000</v>
      </c>
      <c r="P42" s="98">
        <v>15000000</v>
      </c>
      <c r="R42" s="98">
        <v>12000000</v>
      </c>
      <c r="T42" s="98">
        <v>6000000</v>
      </c>
      <c r="V42" s="98">
        <v>81000000</v>
      </c>
      <c r="X42" s="98">
        <v>160000000</v>
      </c>
    </row>
    <row r="43" spans="2:24" ht="10.9" customHeight="1" x14ac:dyDescent="0.2">
      <c r="B43" s="226" t="s">
        <v>138</v>
      </c>
      <c r="C43" s="226"/>
      <c r="D43" s="226"/>
      <c r="E43" s="226"/>
      <c r="F43" s="226"/>
      <c r="G43" s="226"/>
      <c r="H43" s="226"/>
      <c r="I43" s="226"/>
      <c r="J43" s="226"/>
      <c r="K43" s="226"/>
      <c r="L43" s="226"/>
      <c r="M43" s="226"/>
      <c r="N43" s="226"/>
      <c r="O43" s="226"/>
      <c r="P43" s="226"/>
      <c r="Q43" s="226"/>
      <c r="R43" s="226"/>
      <c r="S43" s="226"/>
      <c r="T43" s="226"/>
      <c r="U43" s="226"/>
      <c r="V43" s="226"/>
      <c r="W43" s="53"/>
      <c r="X43" s="82"/>
    </row>
    <row r="44" spans="2:24" ht="15" customHeight="1" x14ac:dyDescent="0.2">
      <c r="B44" s="227" t="s">
        <v>175</v>
      </c>
      <c r="C44" s="207"/>
      <c r="D44" s="207"/>
      <c r="E44" s="207"/>
      <c r="F44" s="207"/>
      <c r="G44" s="207"/>
      <c r="H44" s="207"/>
      <c r="I44" s="207"/>
      <c r="J44" s="207"/>
      <c r="K44" s="207"/>
      <c r="L44" s="207"/>
      <c r="M44" s="207"/>
      <c r="N44" s="207"/>
      <c r="O44" s="207"/>
      <c r="P44" s="207"/>
      <c r="Q44" s="207"/>
      <c r="R44" s="207"/>
      <c r="S44" s="207"/>
      <c r="T44" s="207"/>
      <c r="U44" s="207"/>
      <c r="V44" s="207"/>
    </row>
    <row r="45" spans="2:24" ht="10.9" customHeight="1" x14ac:dyDescent="0.2"/>
    <row r="46" spans="2:24" ht="10.9" customHeight="1" x14ac:dyDescent="0.2"/>
    <row r="47" spans="2:24" ht="10.9" customHeight="1" x14ac:dyDescent="0.2"/>
    <row r="48" spans="2:24" ht="10.9" customHeight="1" x14ac:dyDescent="0.2"/>
    <row r="49" ht="10.9" customHeight="1" x14ac:dyDescent="0.2"/>
    <row r="50" ht="10.9" customHeight="1" x14ac:dyDescent="0.2"/>
    <row r="51" ht="10.9" customHeight="1" x14ac:dyDescent="0.2"/>
  </sheetData>
  <mergeCells count="6">
    <mergeCell ref="C2:F2"/>
    <mergeCell ref="B1:H1"/>
    <mergeCell ref="H2:K2"/>
    <mergeCell ref="M2:P2"/>
    <mergeCell ref="B44:V44"/>
    <mergeCell ref="B43:V4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X44"/>
  <sheetViews>
    <sheetView showRuler="0" topLeftCell="B1" workbookViewId="0"/>
  </sheetViews>
  <sheetFormatPr baseColWidth="10" defaultColWidth="13.7109375" defaultRowHeight="12.75" x14ac:dyDescent="0.2"/>
  <cols>
    <col min="1" max="1" width="0" hidden="1" customWidth="1"/>
    <col min="2" max="2" width="45.28515625" customWidth="1"/>
    <col min="3" max="5" width="7.5703125" hidden="1" customWidth="1"/>
    <col min="6" max="6" width="7.5703125" customWidth="1"/>
    <col min="7" max="7" width="0.28515625" customWidth="1"/>
    <col min="8" max="11" width="7.5703125" customWidth="1"/>
    <col min="12" max="12" width="0.28515625" customWidth="1"/>
    <col min="13" max="16" width="7.5703125" customWidth="1"/>
    <col min="17" max="17" width="0.28515625" hidden="1" customWidth="1"/>
    <col min="18" max="18" width="7.5703125" hidden="1" customWidth="1"/>
    <col min="19" max="19" width="0.28515625" hidden="1" customWidth="1"/>
    <col min="20" max="20" width="7.5703125" hidden="1" customWidth="1"/>
    <col min="21" max="21" width="0.28515625" customWidth="1"/>
    <col min="22" max="22" width="7.5703125" customWidth="1"/>
    <col min="23" max="23" width="0.28515625" customWidth="1"/>
    <col min="24" max="24" width="7.5703125" customWidth="1"/>
    <col min="25" max="25" width="0" hidden="1" customWidth="1"/>
  </cols>
  <sheetData>
    <row r="1" spans="2:24" ht="10.9" customHeight="1" x14ac:dyDescent="0.2">
      <c r="B1" s="223" t="s">
        <v>220</v>
      </c>
      <c r="C1" s="223"/>
      <c r="D1" s="223"/>
      <c r="E1" s="223"/>
      <c r="F1" s="223"/>
      <c r="G1" s="223"/>
      <c r="H1" s="223"/>
      <c r="I1" s="66"/>
      <c r="J1" s="66"/>
      <c r="K1" s="66"/>
      <c r="L1" s="66"/>
      <c r="M1" s="66"/>
      <c r="N1" s="66"/>
      <c r="O1" s="66"/>
      <c r="P1" s="66"/>
      <c r="Q1" s="66"/>
      <c r="R1" s="66"/>
      <c r="S1" s="66"/>
      <c r="T1" s="66"/>
      <c r="U1" s="66"/>
      <c r="V1" s="66"/>
      <c r="W1" s="66"/>
      <c r="X1" s="66"/>
    </row>
    <row r="2" spans="2:24" ht="10.9" customHeight="1" x14ac:dyDescent="0.2">
      <c r="C2" s="220">
        <v>2024</v>
      </c>
      <c r="D2" s="207"/>
      <c r="E2" s="207"/>
      <c r="F2" s="207"/>
      <c r="H2" s="220">
        <v>2023</v>
      </c>
      <c r="I2" s="207"/>
      <c r="J2" s="207"/>
      <c r="K2" s="207"/>
      <c r="M2" s="220">
        <v>2022</v>
      </c>
      <c r="N2" s="207"/>
      <c r="O2" s="207"/>
      <c r="P2" s="207"/>
      <c r="R2" s="55">
        <v>2024</v>
      </c>
      <c r="T2" s="55">
        <v>2023</v>
      </c>
      <c r="V2" s="55">
        <v>2023</v>
      </c>
      <c r="X2" s="55">
        <v>2022</v>
      </c>
    </row>
    <row r="3" spans="2:24" ht="10.9" customHeight="1" x14ac:dyDescent="0.2">
      <c r="B3" s="21" t="s">
        <v>98</v>
      </c>
      <c r="C3" s="56" t="s">
        <v>139</v>
      </c>
      <c r="D3" s="56" t="s">
        <v>57</v>
      </c>
      <c r="E3" s="56" t="s">
        <v>140</v>
      </c>
      <c r="F3" s="56" t="s">
        <v>141</v>
      </c>
      <c r="H3" s="56" t="s">
        <v>139</v>
      </c>
      <c r="I3" s="56" t="s">
        <v>57</v>
      </c>
      <c r="J3" s="56" t="s">
        <v>140</v>
      </c>
      <c r="K3" s="56" t="s">
        <v>141</v>
      </c>
      <c r="M3" s="56" t="s">
        <v>139</v>
      </c>
      <c r="N3" s="56" t="s">
        <v>57</v>
      </c>
      <c r="O3" s="56" t="s">
        <v>140</v>
      </c>
      <c r="P3" s="56" t="s">
        <v>141</v>
      </c>
      <c r="R3" s="56" t="s">
        <v>142</v>
      </c>
      <c r="T3" s="56" t="s">
        <v>142</v>
      </c>
      <c r="V3" s="56" t="s">
        <v>143</v>
      </c>
      <c r="X3" s="56" t="s">
        <v>143</v>
      </c>
    </row>
    <row r="4" spans="2:24" ht="7.5" customHeight="1" x14ac:dyDescent="0.2">
      <c r="B4" s="76"/>
      <c r="C4" s="101"/>
      <c r="D4" s="101"/>
      <c r="E4" s="101"/>
      <c r="F4" s="101"/>
      <c r="G4" s="53"/>
      <c r="H4" s="101"/>
      <c r="I4" s="101"/>
      <c r="J4" s="101"/>
      <c r="K4" s="101"/>
      <c r="L4" s="53"/>
      <c r="M4" s="101"/>
      <c r="N4" s="101"/>
      <c r="O4" s="101"/>
      <c r="P4" s="101"/>
      <c r="Q4" s="53"/>
      <c r="R4" s="101"/>
      <c r="S4" s="53"/>
      <c r="T4" s="101"/>
      <c r="U4" s="53"/>
      <c r="V4" s="101"/>
      <c r="W4" s="53"/>
      <c r="X4" s="101"/>
    </row>
    <row r="5" spans="2:24" ht="10.9" customHeight="1" x14ac:dyDescent="0.2">
      <c r="B5" s="68" t="s">
        <v>194</v>
      </c>
    </row>
    <row r="6" spans="2:24" ht="10.9" customHeight="1" x14ac:dyDescent="0.2">
      <c r="B6" s="69" t="s">
        <v>156</v>
      </c>
      <c r="C6" s="58"/>
      <c r="D6" s="58"/>
      <c r="E6" s="58"/>
      <c r="F6" s="93">
        <v>9000000</v>
      </c>
      <c r="H6" s="93">
        <v>7000000</v>
      </c>
      <c r="I6" s="93">
        <v>8000000</v>
      </c>
      <c r="J6" s="93">
        <v>7000000</v>
      </c>
      <c r="K6" s="93">
        <v>7000000</v>
      </c>
      <c r="M6" s="93">
        <v>7000000</v>
      </c>
      <c r="N6" s="93">
        <v>7000000</v>
      </c>
      <c r="O6" s="93">
        <v>8000000</v>
      </c>
      <c r="P6" s="93">
        <v>9000000</v>
      </c>
      <c r="R6" s="93">
        <v>9000000</v>
      </c>
      <c r="T6" s="93">
        <v>7000000</v>
      </c>
      <c r="V6" s="93">
        <v>29000000</v>
      </c>
      <c r="X6" s="93">
        <v>31000000</v>
      </c>
    </row>
    <row r="7" spans="2:24" ht="10.9" customHeight="1" x14ac:dyDescent="0.2">
      <c r="B7" s="69" t="s">
        <v>157</v>
      </c>
      <c r="C7" s="58"/>
      <c r="D7" s="58"/>
      <c r="E7" s="58"/>
      <c r="F7" s="93">
        <v>74000000</v>
      </c>
      <c r="H7" s="93">
        <v>66000000</v>
      </c>
      <c r="I7" s="93">
        <v>59000000</v>
      </c>
      <c r="J7" s="93">
        <v>59000000</v>
      </c>
      <c r="K7" s="93">
        <v>59000000</v>
      </c>
      <c r="M7" s="93">
        <v>54000000</v>
      </c>
      <c r="N7" s="93">
        <v>51000000</v>
      </c>
      <c r="O7" s="93">
        <v>51000000</v>
      </c>
      <c r="P7" s="93">
        <v>54000000</v>
      </c>
      <c r="R7" s="93">
        <v>74000000</v>
      </c>
      <c r="T7" s="93">
        <v>59000000</v>
      </c>
      <c r="V7" s="93">
        <v>243000000</v>
      </c>
      <c r="X7" s="93">
        <v>210000000</v>
      </c>
    </row>
    <row r="8" spans="2:24" ht="10.9" customHeight="1" x14ac:dyDescent="0.2">
      <c r="B8" s="69" t="s">
        <v>158</v>
      </c>
      <c r="C8" s="94">
        <v>0</v>
      </c>
      <c r="D8" s="94">
        <v>0</v>
      </c>
      <c r="E8" s="94">
        <v>0</v>
      </c>
      <c r="F8" s="94">
        <v>0</v>
      </c>
      <c r="H8" s="94">
        <v>0</v>
      </c>
      <c r="I8" s="94">
        <v>0</v>
      </c>
      <c r="J8" s="94">
        <v>0</v>
      </c>
      <c r="K8" s="94">
        <v>0</v>
      </c>
      <c r="M8" s="94">
        <v>0</v>
      </c>
      <c r="N8" s="94">
        <v>0</v>
      </c>
      <c r="O8" s="94">
        <v>0</v>
      </c>
      <c r="P8" s="94">
        <v>0</v>
      </c>
      <c r="R8" s="94">
        <v>0</v>
      </c>
      <c r="T8" s="94">
        <v>0</v>
      </c>
      <c r="V8" s="94">
        <v>0</v>
      </c>
      <c r="X8" s="94">
        <v>0</v>
      </c>
    </row>
    <row r="9" spans="2:24" ht="10.9" customHeight="1" x14ac:dyDescent="0.2">
      <c r="B9" s="70" t="s">
        <v>159</v>
      </c>
      <c r="C9" s="95">
        <v>0</v>
      </c>
      <c r="D9" s="95">
        <v>0</v>
      </c>
      <c r="E9" s="95">
        <v>0</v>
      </c>
      <c r="F9" s="95">
        <v>83000000</v>
      </c>
      <c r="H9" s="95">
        <v>73000000</v>
      </c>
      <c r="I9" s="95">
        <v>67000000</v>
      </c>
      <c r="J9" s="95">
        <v>66000000</v>
      </c>
      <c r="K9" s="95">
        <v>66000000</v>
      </c>
      <c r="M9" s="95">
        <v>61000000</v>
      </c>
      <c r="N9" s="95">
        <v>58000000</v>
      </c>
      <c r="O9" s="95">
        <v>59000000</v>
      </c>
      <c r="P9" s="95">
        <v>63000000</v>
      </c>
      <c r="R9" s="95">
        <v>83000000</v>
      </c>
      <c r="T9" s="95">
        <v>66000000</v>
      </c>
      <c r="V9" s="95">
        <v>272000000</v>
      </c>
      <c r="X9" s="95">
        <v>241000000</v>
      </c>
    </row>
    <row r="10" spans="2:24" ht="10.9" customHeight="1" x14ac:dyDescent="0.2">
      <c r="B10" s="70" t="s">
        <v>195</v>
      </c>
      <c r="C10" s="58"/>
      <c r="D10" s="58"/>
      <c r="E10" s="58"/>
      <c r="F10" s="93">
        <v>-1000000</v>
      </c>
      <c r="H10" s="93">
        <v>0</v>
      </c>
      <c r="I10" s="93">
        <v>0</v>
      </c>
      <c r="J10" s="93">
        <v>0</v>
      </c>
      <c r="K10" s="93">
        <v>0</v>
      </c>
      <c r="M10" s="93">
        <v>0</v>
      </c>
      <c r="N10" s="93">
        <v>0</v>
      </c>
      <c r="O10" s="93">
        <v>0</v>
      </c>
      <c r="P10" s="93">
        <v>0</v>
      </c>
      <c r="R10" s="93">
        <v>-1000000</v>
      </c>
      <c r="T10" s="93">
        <v>0</v>
      </c>
      <c r="V10" s="93">
        <v>0</v>
      </c>
      <c r="X10" s="93">
        <v>0</v>
      </c>
    </row>
    <row r="11" spans="2:24" ht="10.9" customHeight="1" x14ac:dyDescent="0.2">
      <c r="B11" s="70" t="s">
        <v>196</v>
      </c>
      <c r="C11" s="58"/>
      <c r="D11" s="58"/>
      <c r="E11" s="58"/>
      <c r="F11" s="93">
        <v>0</v>
      </c>
      <c r="H11" s="93">
        <v>8000000</v>
      </c>
      <c r="I11" s="93">
        <v>3000000</v>
      </c>
      <c r="J11" s="93">
        <v>3000000</v>
      </c>
      <c r="K11" s="93">
        <v>-4000000</v>
      </c>
      <c r="M11" s="93">
        <v>3000000</v>
      </c>
      <c r="N11" s="93">
        <v>-1000000</v>
      </c>
      <c r="O11" s="93">
        <v>0</v>
      </c>
      <c r="P11" s="93">
        <v>-4000000</v>
      </c>
      <c r="R11" s="93">
        <v>0</v>
      </c>
      <c r="T11" s="93">
        <v>-4000000</v>
      </c>
      <c r="V11" s="93">
        <v>10000000</v>
      </c>
      <c r="X11" s="93">
        <v>-2000000</v>
      </c>
    </row>
    <row r="12" spans="2:24" ht="10.9" customHeight="1" x14ac:dyDescent="0.2">
      <c r="B12" s="70" t="s">
        <v>197</v>
      </c>
      <c r="C12" s="94">
        <v>0</v>
      </c>
      <c r="D12" s="94">
        <v>0</v>
      </c>
      <c r="E12" s="94">
        <v>0</v>
      </c>
      <c r="F12" s="94">
        <v>0</v>
      </c>
      <c r="H12" s="94">
        <v>0</v>
      </c>
      <c r="I12" s="94">
        <v>0</v>
      </c>
      <c r="J12" s="94">
        <v>0</v>
      </c>
      <c r="K12" s="94">
        <v>0</v>
      </c>
      <c r="M12" s="94">
        <v>3000000</v>
      </c>
      <c r="N12" s="94">
        <v>0</v>
      </c>
      <c r="O12" s="94">
        <v>0</v>
      </c>
      <c r="P12" s="94">
        <v>0</v>
      </c>
      <c r="R12" s="94">
        <v>0</v>
      </c>
      <c r="T12" s="94">
        <v>0</v>
      </c>
      <c r="V12" s="94">
        <v>0</v>
      </c>
      <c r="X12" s="94">
        <v>3000000</v>
      </c>
    </row>
    <row r="13" spans="2:24" ht="10.9" customHeight="1" x14ac:dyDescent="0.2">
      <c r="B13" s="74" t="s">
        <v>198</v>
      </c>
      <c r="C13" s="96">
        <v>0</v>
      </c>
      <c r="D13" s="96">
        <v>0</v>
      </c>
      <c r="E13" s="96">
        <v>0</v>
      </c>
      <c r="F13" s="96">
        <v>82000000</v>
      </c>
      <c r="H13" s="96">
        <v>81000000</v>
      </c>
      <c r="I13" s="96">
        <v>70000000</v>
      </c>
      <c r="J13" s="96">
        <v>69000000</v>
      </c>
      <c r="K13" s="96">
        <v>62000000</v>
      </c>
      <c r="M13" s="96">
        <v>67000000</v>
      </c>
      <c r="N13" s="96">
        <v>57000000</v>
      </c>
      <c r="O13" s="96">
        <v>59000000</v>
      </c>
      <c r="P13" s="96">
        <v>59000000</v>
      </c>
      <c r="R13" s="96">
        <v>82000000</v>
      </c>
      <c r="T13" s="96">
        <v>62000000</v>
      </c>
      <c r="V13" s="96">
        <v>282000000</v>
      </c>
      <c r="X13" s="96">
        <v>242000000</v>
      </c>
    </row>
    <row r="14" spans="2:24" ht="10.9" customHeight="1" x14ac:dyDescent="0.2">
      <c r="B14" s="68" t="s">
        <v>199</v>
      </c>
      <c r="C14" s="102"/>
      <c r="D14" s="81"/>
      <c r="E14" s="81"/>
      <c r="F14" s="81"/>
      <c r="H14" s="102"/>
      <c r="I14" s="102"/>
      <c r="J14" s="81"/>
      <c r="K14" s="81"/>
      <c r="M14" s="102"/>
      <c r="N14" s="102"/>
      <c r="O14" s="81"/>
      <c r="P14" s="81"/>
      <c r="R14" s="81"/>
      <c r="T14" s="81"/>
      <c r="V14" s="81"/>
      <c r="X14" s="81"/>
    </row>
    <row r="15" spans="2:24" ht="10.9" customHeight="1" x14ac:dyDescent="0.2">
      <c r="B15" s="70" t="s">
        <v>163</v>
      </c>
      <c r="C15" s="93">
        <v>0</v>
      </c>
      <c r="D15" s="93">
        <v>0</v>
      </c>
      <c r="E15" s="93">
        <v>0</v>
      </c>
      <c r="F15" s="93">
        <v>0</v>
      </c>
      <c r="H15" s="93">
        <v>0</v>
      </c>
      <c r="I15" s="93">
        <v>0</v>
      </c>
      <c r="J15" s="93">
        <v>0</v>
      </c>
      <c r="K15" s="93">
        <v>0</v>
      </c>
      <c r="M15" s="93">
        <v>0</v>
      </c>
      <c r="N15" s="93">
        <v>0</v>
      </c>
      <c r="O15" s="93">
        <v>0</v>
      </c>
      <c r="P15" s="93">
        <v>0</v>
      </c>
      <c r="R15" s="93">
        <v>0</v>
      </c>
      <c r="T15" s="93">
        <v>0</v>
      </c>
      <c r="V15" s="93">
        <v>0</v>
      </c>
      <c r="X15" s="93">
        <v>0</v>
      </c>
    </row>
    <row r="16" spans="2:24" ht="10.9" customHeight="1" x14ac:dyDescent="0.2">
      <c r="B16" s="70" t="s">
        <v>177</v>
      </c>
      <c r="C16" s="94">
        <v>0</v>
      </c>
      <c r="D16" s="94">
        <v>0</v>
      </c>
      <c r="E16" s="94">
        <v>0</v>
      </c>
      <c r="F16" s="94">
        <v>0</v>
      </c>
      <c r="H16" s="94">
        <v>0</v>
      </c>
      <c r="I16" s="94">
        <v>0</v>
      </c>
      <c r="J16" s="94">
        <v>0</v>
      </c>
      <c r="K16" s="94">
        <v>0</v>
      </c>
      <c r="M16" s="94">
        <v>0</v>
      </c>
      <c r="N16" s="94">
        <v>0</v>
      </c>
      <c r="O16" s="94">
        <v>0</v>
      </c>
      <c r="P16" s="94">
        <v>0</v>
      </c>
      <c r="R16" s="94">
        <v>0</v>
      </c>
      <c r="T16" s="94">
        <v>0</v>
      </c>
      <c r="V16" s="94">
        <v>0</v>
      </c>
      <c r="X16" s="94">
        <v>0</v>
      </c>
    </row>
    <row r="17" spans="2:24" ht="10.9" customHeight="1" x14ac:dyDescent="0.2">
      <c r="B17" s="70" t="s">
        <v>165</v>
      </c>
      <c r="C17" s="95">
        <v>0</v>
      </c>
      <c r="D17" s="95">
        <v>0</v>
      </c>
      <c r="E17" s="95">
        <v>0</v>
      </c>
      <c r="F17" s="95">
        <v>0</v>
      </c>
      <c r="H17" s="95">
        <v>0</v>
      </c>
      <c r="I17" s="95">
        <v>0</v>
      </c>
      <c r="J17" s="95">
        <v>0</v>
      </c>
      <c r="K17" s="95">
        <v>0</v>
      </c>
      <c r="M17" s="95">
        <v>0</v>
      </c>
      <c r="N17" s="95">
        <v>0</v>
      </c>
      <c r="O17" s="95">
        <v>0</v>
      </c>
      <c r="P17" s="95">
        <v>0</v>
      </c>
      <c r="R17" s="95">
        <v>0</v>
      </c>
      <c r="T17" s="95">
        <v>0</v>
      </c>
      <c r="V17" s="95">
        <v>0</v>
      </c>
      <c r="X17" s="95">
        <v>0</v>
      </c>
    </row>
    <row r="18" spans="2:24" ht="10.9" customHeight="1" x14ac:dyDescent="0.2">
      <c r="B18" s="70" t="s">
        <v>200</v>
      </c>
      <c r="C18" s="93">
        <v>0</v>
      </c>
      <c r="D18" s="93">
        <v>0</v>
      </c>
      <c r="E18" s="93">
        <v>0</v>
      </c>
      <c r="F18" s="93">
        <v>0</v>
      </c>
      <c r="H18" s="93">
        <v>0</v>
      </c>
      <c r="I18" s="93">
        <v>0</v>
      </c>
      <c r="J18" s="93">
        <v>0</v>
      </c>
      <c r="K18" s="93">
        <v>0</v>
      </c>
      <c r="M18" s="93">
        <v>0</v>
      </c>
      <c r="N18" s="93">
        <v>0</v>
      </c>
      <c r="O18" s="93">
        <v>0</v>
      </c>
      <c r="P18" s="93">
        <v>0</v>
      </c>
      <c r="R18" s="93">
        <v>0</v>
      </c>
      <c r="T18" s="93">
        <v>0</v>
      </c>
      <c r="V18" s="93">
        <v>0</v>
      </c>
      <c r="X18" s="93">
        <v>0</v>
      </c>
    </row>
    <row r="19" spans="2:24" ht="10.9" customHeight="1" x14ac:dyDescent="0.2">
      <c r="B19" s="70" t="s">
        <v>201</v>
      </c>
      <c r="C19" s="94">
        <v>0</v>
      </c>
      <c r="D19" s="94">
        <v>0</v>
      </c>
      <c r="E19" s="94">
        <v>0</v>
      </c>
      <c r="F19" s="94">
        <v>0</v>
      </c>
      <c r="H19" s="94">
        <v>0</v>
      </c>
      <c r="I19" s="94">
        <v>0</v>
      </c>
      <c r="J19" s="94">
        <v>0</v>
      </c>
      <c r="K19" s="94">
        <v>0</v>
      </c>
      <c r="M19" s="94">
        <v>0</v>
      </c>
      <c r="N19" s="94">
        <v>0</v>
      </c>
      <c r="O19" s="94">
        <v>0</v>
      </c>
      <c r="P19" s="94">
        <v>0</v>
      </c>
      <c r="R19" s="94">
        <v>0</v>
      </c>
      <c r="T19" s="94">
        <v>0</v>
      </c>
      <c r="V19" s="94">
        <v>0</v>
      </c>
      <c r="X19" s="94">
        <v>0</v>
      </c>
    </row>
    <row r="20" spans="2:24" ht="10.9" customHeight="1" x14ac:dyDescent="0.2">
      <c r="B20" s="74" t="s">
        <v>202</v>
      </c>
      <c r="C20" s="96">
        <v>0</v>
      </c>
      <c r="D20" s="96">
        <v>0</v>
      </c>
      <c r="E20" s="96">
        <v>0</v>
      </c>
      <c r="F20" s="96">
        <v>0</v>
      </c>
      <c r="H20" s="96">
        <v>0</v>
      </c>
      <c r="I20" s="96">
        <v>0</v>
      </c>
      <c r="J20" s="96">
        <v>0</v>
      </c>
      <c r="K20" s="96">
        <v>0</v>
      </c>
      <c r="M20" s="96">
        <v>0</v>
      </c>
      <c r="N20" s="96">
        <v>0</v>
      </c>
      <c r="O20" s="96">
        <v>0</v>
      </c>
      <c r="P20" s="96">
        <v>0</v>
      </c>
      <c r="R20" s="96">
        <v>0</v>
      </c>
      <c r="T20" s="96">
        <v>0</v>
      </c>
      <c r="V20" s="96">
        <v>0</v>
      </c>
      <c r="X20" s="96">
        <v>0</v>
      </c>
    </row>
    <row r="21" spans="2:24" ht="10.9" customHeight="1" x14ac:dyDescent="0.2">
      <c r="B21" s="25" t="s">
        <v>218</v>
      </c>
      <c r="C21" s="103"/>
      <c r="D21" s="103"/>
      <c r="E21" s="103"/>
      <c r="F21" s="97">
        <v>50000000</v>
      </c>
      <c r="H21" s="97">
        <v>48000000</v>
      </c>
      <c r="I21" s="97">
        <v>41000000</v>
      </c>
      <c r="J21" s="97">
        <v>41000000</v>
      </c>
      <c r="K21" s="97">
        <v>38000000</v>
      </c>
      <c r="M21" s="97">
        <v>36000000</v>
      </c>
      <c r="N21" s="97">
        <v>35000000</v>
      </c>
      <c r="O21" s="97">
        <v>34000000</v>
      </c>
      <c r="P21" s="97">
        <v>26000000</v>
      </c>
      <c r="R21" s="97">
        <v>50000000</v>
      </c>
      <c r="T21" s="97">
        <v>38000000</v>
      </c>
      <c r="V21" s="97">
        <v>168000000</v>
      </c>
      <c r="X21" s="97">
        <v>131000000</v>
      </c>
    </row>
    <row r="22" spans="2:24" ht="10.9" customHeight="1" x14ac:dyDescent="0.2">
      <c r="B22" s="51" t="s">
        <v>219</v>
      </c>
      <c r="C22" s="58"/>
      <c r="D22" s="58"/>
      <c r="E22" s="58"/>
      <c r="F22" s="93">
        <v>-11000000</v>
      </c>
      <c r="H22" s="93">
        <v>-12000000</v>
      </c>
      <c r="I22" s="93">
        <v>-11000000</v>
      </c>
      <c r="J22" s="93">
        <v>-12000000</v>
      </c>
      <c r="K22" s="93">
        <v>-11000000</v>
      </c>
      <c r="M22" s="93">
        <v>-13000000</v>
      </c>
      <c r="N22" s="93">
        <v>-12000000</v>
      </c>
      <c r="O22" s="93">
        <v>-12000000</v>
      </c>
      <c r="P22" s="93">
        <v>-13000000</v>
      </c>
      <c r="R22" s="93">
        <v>-11000000</v>
      </c>
      <c r="T22" s="93">
        <v>-11000000</v>
      </c>
      <c r="V22" s="93">
        <v>-46000000</v>
      </c>
      <c r="X22" s="93">
        <v>-50000000</v>
      </c>
    </row>
    <row r="23" spans="2:24" ht="10.9" customHeight="1" x14ac:dyDescent="0.2">
      <c r="B23" s="51" t="s">
        <v>205</v>
      </c>
      <c r="C23" s="58"/>
      <c r="D23" s="58"/>
      <c r="E23" s="58"/>
      <c r="F23" s="93">
        <v>-33000000</v>
      </c>
      <c r="H23" s="93">
        <v>-32000000</v>
      </c>
      <c r="I23" s="93">
        <v>-27000000</v>
      </c>
      <c r="J23" s="93">
        <v>-28000000</v>
      </c>
      <c r="K23" s="93">
        <v>-29000000</v>
      </c>
      <c r="M23" s="93">
        <v>-24000000</v>
      </c>
      <c r="N23" s="93">
        <v>-21000000</v>
      </c>
      <c r="O23" s="93">
        <v>-21000000</v>
      </c>
      <c r="P23" s="93">
        <v>-19000000</v>
      </c>
      <c r="R23" s="93">
        <v>-33000000</v>
      </c>
      <c r="T23" s="93">
        <v>-29000000</v>
      </c>
      <c r="V23" s="93">
        <v>-116000000</v>
      </c>
      <c r="X23" s="93">
        <v>-85000000</v>
      </c>
    </row>
    <row r="24" spans="2:24" ht="10.9" customHeight="1" x14ac:dyDescent="0.2">
      <c r="B24" s="51" t="s">
        <v>169</v>
      </c>
      <c r="C24" s="94">
        <v>0</v>
      </c>
      <c r="D24" s="94">
        <v>0</v>
      </c>
      <c r="E24" s="94">
        <v>0</v>
      </c>
      <c r="F24" s="94">
        <v>0</v>
      </c>
      <c r="H24" s="94">
        <v>0</v>
      </c>
      <c r="I24" s="94">
        <v>0</v>
      </c>
      <c r="J24" s="94">
        <v>0</v>
      </c>
      <c r="K24" s="94">
        <v>0</v>
      </c>
      <c r="M24" s="94">
        <v>0</v>
      </c>
      <c r="N24" s="94">
        <v>0</v>
      </c>
      <c r="O24" s="94">
        <v>0</v>
      </c>
      <c r="P24" s="94">
        <v>0</v>
      </c>
      <c r="R24" s="94">
        <v>0</v>
      </c>
      <c r="T24" s="94">
        <v>0</v>
      </c>
      <c r="V24" s="94">
        <v>0</v>
      </c>
      <c r="X24" s="94">
        <v>0</v>
      </c>
    </row>
    <row r="25" spans="2:24" ht="10.9" customHeight="1" x14ac:dyDescent="0.2">
      <c r="B25" s="68" t="s">
        <v>206</v>
      </c>
      <c r="C25" s="96">
        <v>0</v>
      </c>
      <c r="D25" s="96">
        <v>0</v>
      </c>
      <c r="E25" s="96">
        <v>0</v>
      </c>
      <c r="F25" s="96">
        <v>88000000</v>
      </c>
      <c r="H25" s="96">
        <v>85000000</v>
      </c>
      <c r="I25" s="96">
        <v>73000000</v>
      </c>
      <c r="J25" s="96">
        <v>70000000</v>
      </c>
      <c r="K25" s="96">
        <v>60000000</v>
      </c>
      <c r="M25" s="96">
        <v>66000000</v>
      </c>
      <c r="N25" s="96">
        <v>59000000</v>
      </c>
      <c r="O25" s="96">
        <v>60000000</v>
      </c>
      <c r="P25" s="96">
        <v>53000000</v>
      </c>
      <c r="R25" s="96">
        <v>88000000</v>
      </c>
      <c r="T25" s="96">
        <v>60000000</v>
      </c>
      <c r="V25" s="96">
        <v>288000000</v>
      </c>
      <c r="X25" s="96">
        <v>238000000</v>
      </c>
    </row>
    <row r="26" spans="2:24" ht="10.9" customHeight="1" x14ac:dyDescent="0.2">
      <c r="B26" s="51" t="s">
        <v>207</v>
      </c>
      <c r="C26" s="81"/>
      <c r="D26" s="81"/>
      <c r="E26" s="81"/>
      <c r="F26" s="81"/>
      <c r="H26" s="81"/>
      <c r="I26" s="81"/>
      <c r="J26" s="81"/>
      <c r="K26" s="81"/>
      <c r="M26" s="81"/>
      <c r="N26" s="81"/>
      <c r="O26" s="81"/>
      <c r="P26" s="81"/>
      <c r="R26" s="81"/>
      <c r="T26" s="81"/>
      <c r="V26" s="81"/>
      <c r="X26" s="81"/>
    </row>
    <row r="27" spans="2:24" ht="10.9" customHeight="1" x14ac:dyDescent="0.2">
      <c r="B27" s="70" t="s">
        <v>215</v>
      </c>
      <c r="C27" s="58"/>
      <c r="D27" s="58"/>
      <c r="E27" s="58"/>
      <c r="F27" s="93">
        <v>0</v>
      </c>
      <c r="H27" s="93">
        <v>0</v>
      </c>
      <c r="I27" s="93">
        <v>0</v>
      </c>
      <c r="J27" s="93">
        <v>0</v>
      </c>
      <c r="K27" s="93">
        <v>0</v>
      </c>
      <c r="M27" s="93">
        <v>0</v>
      </c>
      <c r="N27" s="93">
        <v>0</v>
      </c>
      <c r="O27" s="93">
        <v>0</v>
      </c>
      <c r="P27" s="93">
        <v>0</v>
      </c>
      <c r="R27" s="93">
        <v>0</v>
      </c>
      <c r="T27" s="93">
        <v>0</v>
      </c>
      <c r="V27" s="93">
        <v>0</v>
      </c>
      <c r="X27" s="93">
        <v>0</v>
      </c>
    </row>
    <row r="28" spans="2:24" ht="10.9" customHeight="1" x14ac:dyDescent="0.2">
      <c r="B28" s="70" t="s">
        <v>209</v>
      </c>
      <c r="C28" s="58"/>
      <c r="D28" s="58"/>
      <c r="E28" s="58"/>
      <c r="F28" s="93">
        <v>0</v>
      </c>
      <c r="H28" s="93">
        <v>0</v>
      </c>
      <c r="I28" s="93">
        <v>0</v>
      </c>
      <c r="J28" s="93">
        <v>0</v>
      </c>
      <c r="K28" s="93">
        <v>0</v>
      </c>
      <c r="M28" s="93">
        <v>-2000000</v>
      </c>
      <c r="N28" s="93">
        <v>0</v>
      </c>
      <c r="O28" s="93">
        <v>0</v>
      </c>
      <c r="P28" s="93">
        <v>0</v>
      </c>
      <c r="R28" s="93">
        <v>0</v>
      </c>
      <c r="T28" s="93">
        <v>0</v>
      </c>
      <c r="V28" s="93">
        <v>0</v>
      </c>
      <c r="X28" s="93">
        <v>-2000000</v>
      </c>
    </row>
    <row r="29" spans="2:24" ht="19.149999999999999" customHeight="1" x14ac:dyDescent="0.2">
      <c r="B29" s="70" t="s">
        <v>210</v>
      </c>
      <c r="C29" s="58"/>
      <c r="D29" s="58"/>
      <c r="E29" s="58"/>
      <c r="F29" s="93">
        <v>0</v>
      </c>
      <c r="H29" s="93">
        <v>0</v>
      </c>
      <c r="I29" s="93">
        <v>1000000</v>
      </c>
      <c r="J29" s="93">
        <v>0</v>
      </c>
      <c r="K29" s="93">
        <v>0</v>
      </c>
      <c r="M29" s="93">
        <v>0</v>
      </c>
      <c r="N29" s="93">
        <v>0</v>
      </c>
      <c r="O29" s="93">
        <v>0</v>
      </c>
      <c r="P29" s="93">
        <v>0</v>
      </c>
      <c r="R29" s="93">
        <v>0</v>
      </c>
      <c r="T29" s="93">
        <v>0</v>
      </c>
      <c r="V29" s="93">
        <v>1000000</v>
      </c>
      <c r="X29" s="93">
        <v>0</v>
      </c>
    </row>
    <row r="30" spans="2:24" ht="10.9" customHeight="1" x14ac:dyDescent="0.2">
      <c r="B30" s="70" t="s">
        <v>211</v>
      </c>
      <c r="C30" s="58"/>
      <c r="D30" s="58"/>
      <c r="E30" s="58"/>
      <c r="F30" s="93">
        <v>6000000</v>
      </c>
      <c r="H30" s="93">
        <v>5000000</v>
      </c>
      <c r="I30" s="93">
        <v>5000000</v>
      </c>
      <c r="J30" s="93">
        <v>5000000</v>
      </c>
      <c r="K30" s="93">
        <v>5000000</v>
      </c>
      <c r="M30" s="93">
        <v>5000000</v>
      </c>
      <c r="N30" s="93">
        <v>5000000</v>
      </c>
      <c r="O30" s="93">
        <v>4000000</v>
      </c>
      <c r="P30" s="93">
        <v>4000000</v>
      </c>
      <c r="R30" s="93">
        <v>6000000</v>
      </c>
      <c r="T30" s="93">
        <v>5000000</v>
      </c>
      <c r="V30" s="93">
        <v>20000000</v>
      </c>
      <c r="X30" s="93">
        <v>18000000</v>
      </c>
    </row>
    <row r="31" spans="2:24" ht="10.9" customHeight="1" x14ac:dyDescent="0.2">
      <c r="B31" s="70" t="s">
        <v>212</v>
      </c>
      <c r="C31" s="58"/>
      <c r="D31" s="58"/>
      <c r="E31" s="58"/>
      <c r="F31" s="93">
        <v>1000000</v>
      </c>
      <c r="H31" s="93">
        <v>1000000</v>
      </c>
      <c r="I31" s="93">
        <v>1000000</v>
      </c>
      <c r="J31" s="93">
        <v>1000000</v>
      </c>
      <c r="K31" s="93">
        <v>0</v>
      </c>
      <c r="M31" s="93">
        <v>1000000</v>
      </c>
      <c r="N31" s="93">
        <v>1000000</v>
      </c>
      <c r="O31" s="93">
        <v>2000000</v>
      </c>
      <c r="P31" s="93">
        <v>2000000</v>
      </c>
      <c r="R31" s="93">
        <v>1000000</v>
      </c>
      <c r="T31" s="93">
        <v>0</v>
      </c>
      <c r="V31" s="93">
        <v>3000000</v>
      </c>
      <c r="X31" s="93">
        <v>6000000</v>
      </c>
    </row>
    <row r="32" spans="2:24" ht="10.9" customHeight="1" x14ac:dyDescent="0.2">
      <c r="B32" s="70" t="s">
        <v>213</v>
      </c>
      <c r="C32" s="60"/>
      <c r="D32" s="60"/>
      <c r="E32" s="60"/>
      <c r="F32" s="94">
        <v>0</v>
      </c>
      <c r="H32" s="94">
        <v>0</v>
      </c>
      <c r="I32" s="94">
        <v>2000000</v>
      </c>
      <c r="J32" s="94">
        <v>0</v>
      </c>
      <c r="K32" s="94">
        <v>0</v>
      </c>
      <c r="M32" s="94">
        <v>0</v>
      </c>
      <c r="N32" s="94">
        <v>0</v>
      </c>
      <c r="O32" s="94">
        <v>0</v>
      </c>
      <c r="P32" s="94">
        <v>0</v>
      </c>
      <c r="R32" s="94">
        <v>0</v>
      </c>
      <c r="T32" s="94">
        <v>0</v>
      </c>
      <c r="V32" s="94">
        <v>2000000</v>
      </c>
      <c r="X32" s="94">
        <v>0</v>
      </c>
    </row>
    <row r="33" spans="2:24" ht="10.9" customHeight="1" x14ac:dyDescent="0.2">
      <c r="B33" s="70" t="s">
        <v>151</v>
      </c>
      <c r="C33" s="98">
        <v>0</v>
      </c>
      <c r="D33" s="98">
        <v>0</v>
      </c>
      <c r="E33" s="98">
        <v>0</v>
      </c>
      <c r="F33" s="98">
        <v>7000000</v>
      </c>
      <c r="H33" s="98">
        <v>6000000</v>
      </c>
      <c r="I33" s="98">
        <v>9000000</v>
      </c>
      <c r="J33" s="98">
        <v>6000000</v>
      </c>
      <c r="K33" s="98">
        <v>5000000</v>
      </c>
      <c r="M33" s="98">
        <v>4000000</v>
      </c>
      <c r="N33" s="98">
        <v>6000000</v>
      </c>
      <c r="O33" s="98">
        <v>6000000</v>
      </c>
      <c r="P33" s="98">
        <v>6000000</v>
      </c>
      <c r="R33" s="98">
        <v>7000000</v>
      </c>
      <c r="T33" s="98">
        <v>5000000</v>
      </c>
      <c r="V33" s="98">
        <v>26000000</v>
      </c>
      <c r="X33" s="98">
        <v>22000000</v>
      </c>
    </row>
    <row r="34" spans="2:24" ht="10.9" customHeight="1" x14ac:dyDescent="0.2">
      <c r="B34" s="68" t="s">
        <v>183</v>
      </c>
      <c r="C34" s="96">
        <v>0</v>
      </c>
      <c r="D34" s="96">
        <v>0</v>
      </c>
      <c r="E34" s="96">
        <v>0</v>
      </c>
      <c r="F34" s="96">
        <v>95000000</v>
      </c>
      <c r="H34" s="96">
        <v>91000000</v>
      </c>
      <c r="I34" s="96">
        <v>82000000</v>
      </c>
      <c r="J34" s="96">
        <v>76000000</v>
      </c>
      <c r="K34" s="96">
        <v>65000000</v>
      </c>
      <c r="M34" s="96">
        <v>70000000</v>
      </c>
      <c r="N34" s="96">
        <v>65000000</v>
      </c>
      <c r="O34" s="96">
        <v>66000000</v>
      </c>
      <c r="P34" s="96">
        <v>59000000</v>
      </c>
      <c r="R34" s="96">
        <v>95000000</v>
      </c>
      <c r="T34" s="96">
        <v>65000000</v>
      </c>
      <c r="V34" s="96">
        <v>314000000</v>
      </c>
      <c r="X34" s="96">
        <v>260000000</v>
      </c>
    </row>
    <row r="35" spans="2:24" ht="10.9" customHeight="1" x14ac:dyDescent="0.2">
      <c r="B35" s="51" t="s">
        <v>214</v>
      </c>
      <c r="C35" s="81"/>
      <c r="D35" s="81"/>
      <c r="E35" s="81"/>
      <c r="F35" s="81"/>
      <c r="H35" s="81"/>
      <c r="I35" s="81"/>
      <c r="J35" s="81"/>
      <c r="K35" s="81"/>
      <c r="M35" s="81"/>
      <c r="N35" s="81"/>
      <c r="O35" s="81"/>
      <c r="P35" s="81"/>
      <c r="R35" s="81"/>
      <c r="T35" s="81"/>
      <c r="V35" s="81"/>
      <c r="X35" s="81"/>
    </row>
    <row r="36" spans="2:24" ht="10.9" customHeight="1" x14ac:dyDescent="0.2">
      <c r="B36" s="70" t="s">
        <v>215</v>
      </c>
      <c r="C36" s="58"/>
      <c r="D36" s="58"/>
      <c r="E36" s="58"/>
      <c r="F36" s="93">
        <v>0</v>
      </c>
      <c r="H36" s="93">
        <v>0</v>
      </c>
      <c r="I36" s="93">
        <v>0</v>
      </c>
      <c r="J36" s="93">
        <v>0</v>
      </c>
      <c r="K36" s="93">
        <v>0</v>
      </c>
      <c r="M36" s="93">
        <v>0</v>
      </c>
      <c r="N36" s="93">
        <v>0</v>
      </c>
      <c r="O36" s="93">
        <v>0</v>
      </c>
      <c r="P36" s="93">
        <v>0</v>
      </c>
      <c r="R36" s="93">
        <v>0</v>
      </c>
      <c r="T36" s="93">
        <v>0</v>
      </c>
      <c r="V36" s="93">
        <v>0</v>
      </c>
      <c r="X36" s="93">
        <v>0</v>
      </c>
    </row>
    <row r="37" spans="2:24" ht="10.9" customHeight="1" x14ac:dyDescent="0.2">
      <c r="B37" s="70" t="s">
        <v>209</v>
      </c>
      <c r="C37" s="58"/>
      <c r="D37" s="58"/>
      <c r="E37" s="58"/>
      <c r="F37" s="93">
        <v>0</v>
      </c>
      <c r="H37" s="93">
        <v>0</v>
      </c>
      <c r="I37" s="93">
        <v>0</v>
      </c>
      <c r="J37" s="93">
        <v>0</v>
      </c>
      <c r="K37" s="93">
        <v>0</v>
      </c>
      <c r="M37" s="93">
        <v>-3000000</v>
      </c>
      <c r="N37" s="93">
        <v>0</v>
      </c>
      <c r="O37" s="93">
        <v>0</v>
      </c>
      <c r="P37" s="93">
        <v>0</v>
      </c>
      <c r="R37" s="93">
        <v>0</v>
      </c>
      <c r="T37" s="93">
        <v>0</v>
      </c>
      <c r="V37" s="93">
        <v>0</v>
      </c>
      <c r="X37" s="93">
        <v>-3000000</v>
      </c>
    </row>
    <row r="38" spans="2:24" ht="19.149999999999999" customHeight="1" x14ac:dyDescent="0.2">
      <c r="B38" s="70" t="s">
        <v>210</v>
      </c>
      <c r="C38" s="58"/>
      <c r="D38" s="58"/>
      <c r="E38" s="58"/>
      <c r="F38" s="93">
        <v>0</v>
      </c>
      <c r="H38" s="93">
        <v>0</v>
      </c>
      <c r="I38" s="93">
        <v>2000000</v>
      </c>
      <c r="J38" s="93">
        <v>0</v>
      </c>
      <c r="K38" s="93">
        <v>0</v>
      </c>
      <c r="M38" s="93">
        <v>0</v>
      </c>
      <c r="N38" s="93">
        <v>0</v>
      </c>
      <c r="O38" s="93">
        <v>0</v>
      </c>
      <c r="P38" s="93">
        <v>0</v>
      </c>
      <c r="R38" s="93">
        <v>0</v>
      </c>
      <c r="T38" s="93">
        <v>0</v>
      </c>
      <c r="V38" s="93">
        <v>2000000</v>
      </c>
      <c r="X38" s="93">
        <v>0</v>
      </c>
    </row>
    <row r="39" spans="2:24" ht="10.9" customHeight="1" x14ac:dyDescent="0.2">
      <c r="B39" s="70" t="s">
        <v>211</v>
      </c>
      <c r="C39" s="58"/>
      <c r="D39" s="58"/>
      <c r="E39" s="58"/>
      <c r="F39" s="93">
        <v>8000000</v>
      </c>
      <c r="H39" s="93">
        <v>7000000</v>
      </c>
      <c r="I39" s="93">
        <v>7000000</v>
      </c>
      <c r="J39" s="93">
        <v>7000000</v>
      </c>
      <c r="K39" s="93">
        <v>7000000</v>
      </c>
      <c r="M39" s="93">
        <v>7000000</v>
      </c>
      <c r="N39" s="93">
        <v>6000000</v>
      </c>
      <c r="O39" s="93">
        <v>6000000</v>
      </c>
      <c r="P39" s="93">
        <v>6000000</v>
      </c>
      <c r="R39" s="93">
        <v>8000000</v>
      </c>
      <c r="T39" s="93">
        <v>7000000</v>
      </c>
      <c r="V39" s="93">
        <v>28000000</v>
      </c>
      <c r="X39" s="93">
        <v>25000000</v>
      </c>
    </row>
    <row r="40" spans="2:24" ht="10.9" customHeight="1" x14ac:dyDescent="0.2">
      <c r="B40" s="70" t="s">
        <v>212</v>
      </c>
      <c r="C40" s="58"/>
      <c r="D40" s="58"/>
      <c r="E40" s="58"/>
      <c r="F40" s="93">
        <v>2000000</v>
      </c>
      <c r="H40" s="93">
        <v>1000000</v>
      </c>
      <c r="I40" s="93">
        <v>1000000</v>
      </c>
      <c r="J40" s="93">
        <v>1000000</v>
      </c>
      <c r="K40" s="93">
        <v>0</v>
      </c>
      <c r="M40" s="93">
        <v>2000000</v>
      </c>
      <c r="N40" s="93">
        <v>2000000</v>
      </c>
      <c r="O40" s="93">
        <v>2000000</v>
      </c>
      <c r="P40" s="93">
        <v>2000000</v>
      </c>
      <c r="R40" s="93">
        <v>2000000</v>
      </c>
      <c r="T40" s="93">
        <v>0</v>
      </c>
      <c r="V40" s="93">
        <v>3000000</v>
      </c>
      <c r="X40" s="93">
        <v>8000000</v>
      </c>
    </row>
    <row r="41" spans="2:24" ht="10.9" customHeight="1" x14ac:dyDescent="0.2">
      <c r="B41" s="70" t="s">
        <v>213</v>
      </c>
      <c r="C41" s="60"/>
      <c r="D41" s="60"/>
      <c r="E41" s="60"/>
      <c r="F41" s="94">
        <v>0</v>
      </c>
      <c r="H41" s="94">
        <v>0</v>
      </c>
      <c r="I41" s="94">
        <v>3000000</v>
      </c>
      <c r="J41" s="94">
        <v>0</v>
      </c>
      <c r="K41" s="94">
        <v>0</v>
      </c>
      <c r="M41" s="94">
        <v>0</v>
      </c>
      <c r="N41" s="94">
        <v>0</v>
      </c>
      <c r="O41" s="94">
        <v>0</v>
      </c>
      <c r="P41" s="94">
        <v>0</v>
      </c>
      <c r="R41" s="94">
        <v>0</v>
      </c>
      <c r="T41" s="94">
        <v>0</v>
      </c>
      <c r="V41" s="94">
        <v>3000000</v>
      </c>
      <c r="X41" s="94">
        <v>0</v>
      </c>
    </row>
    <row r="42" spans="2:24" ht="10.9" customHeight="1" x14ac:dyDescent="0.2">
      <c r="B42" s="99" t="s">
        <v>151</v>
      </c>
      <c r="C42" s="98">
        <v>0</v>
      </c>
      <c r="D42" s="98">
        <v>0</v>
      </c>
      <c r="E42" s="98">
        <v>0</v>
      </c>
      <c r="F42" s="98">
        <v>10000000</v>
      </c>
      <c r="H42" s="98">
        <v>8000000</v>
      </c>
      <c r="I42" s="98">
        <v>13000000</v>
      </c>
      <c r="J42" s="98">
        <v>8000000</v>
      </c>
      <c r="K42" s="98">
        <v>7000000</v>
      </c>
      <c r="M42" s="98">
        <v>6000000</v>
      </c>
      <c r="N42" s="98">
        <v>8000000</v>
      </c>
      <c r="O42" s="98">
        <v>8000000</v>
      </c>
      <c r="P42" s="98">
        <v>8000000</v>
      </c>
      <c r="R42" s="98">
        <v>10000000</v>
      </c>
      <c r="T42" s="98">
        <v>7000000</v>
      </c>
      <c r="V42" s="98">
        <v>36000000</v>
      </c>
      <c r="X42" s="98">
        <v>30000000</v>
      </c>
    </row>
    <row r="43" spans="2:24" ht="10.9" customHeight="1" x14ac:dyDescent="0.2">
      <c r="B43" s="226" t="s">
        <v>138</v>
      </c>
      <c r="C43" s="226"/>
      <c r="D43" s="226"/>
      <c r="E43" s="226"/>
      <c r="F43" s="226"/>
      <c r="G43" s="226"/>
      <c r="H43" s="226"/>
      <c r="I43" s="226"/>
      <c r="J43" s="226"/>
      <c r="K43" s="226"/>
      <c r="L43" s="226"/>
      <c r="M43" s="226"/>
      <c r="N43" s="226"/>
      <c r="O43" s="226"/>
      <c r="P43" s="226"/>
      <c r="Q43" s="226"/>
      <c r="R43" s="226"/>
      <c r="S43" s="226"/>
      <c r="T43" s="226"/>
      <c r="U43" s="226"/>
      <c r="V43" s="226"/>
      <c r="W43" s="53"/>
      <c r="X43" s="91"/>
    </row>
    <row r="44" spans="2:24" ht="15" customHeight="1" x14ac:dyDescent="0.2">
      <c r="B44" s="227" t="s">
        <v>184</v>
      </c>
      <c r="C44" s="207"/>
      <c r="D44" s="207"/>
      <c r="E44" s="207"/>
      <c r="F44" s="207"/>
      <c r="G44" s="207"/>
      <c r="H44" s="207"/>
      <c r="I44" s="207"/>
      <c r="J44" s="207"/>
      <c r="K44" s="207"/>
      <c r="L44" s="207"/>
      <c r="M44" s="207"/>
      <c r="N44" s="207"/>
      <c r="O44" s="207"/>
      <c r="P44" s="207"/>
      <c r="Q44" s="207"/>
      <c r="R44" s="207"/>
      <c r="S44" s="207"/>
      <c r="T44" s="207"/>
      <c r="U44" s="207"/>
      <c r="V44" s="207"/>
      <c r="W44" s="207"/>
      <c r="X44" s="207"/>
    </row>
  </sheetData>
  <mergeCells count="6">
    <mergeCell ref="B44:X44"/>
    <mergeCell ref="C2:F2"/>
    <mergeCell ref="B1:H1"/>
    <mergeCell ref="H2:K2"/>
    <mergeCell ref="M2:P2"/>
    <mergeCell ref="B43:V4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X45"/>
  <sheetViews>
    <sheetView showRuler="0" topLeftCell="B1" workbookViewId="0"/>
  </sheetViews>
  <sheetFormatPr baseColWidth="10" defaultColWidth="13.7109375" defaultRowHeight="12.75" x14ac:dyDescent="0.2"/>
  <cols>
    <col min="1" max="1" width="0" hidden="1" customWidth="1"/>
    <col min="2" max="2" width="45.28515625" customWidth="1"/>
    <col min="3" max="5" width="7.5703125" hidden="1" customWidth="1"/>
    <col min="6" max="6" width="7.5703125" customWidth="1"/>
    <col min="7" max="7" width="0.28515625" customWidth="1"/>
    <col min="8" max="11" width="7.5703125" customWidth="1"/>
    <col min="12" max="12" width="0.28515625" customWidth="1"/>
    <col min="13" max="16" width="7.5703125" customWidth="1"/>
    <col min="17" max="17" width="0.28515625" hidden="1" customWidth="1"/>
    <col min="18" max="18" width="7.5703125" hidden="1" customWidth="1"/>
    <col min="19" max="19" width="0.28515625" hidden="1" customWidth="1"/>
    <col min="20" max="20" width="7.5703125" hidden="1" customWidth="1"/>
    <col min="21" max="21" width="0.28515625" customWidth="1"/>
    <col min="22" max="22" width="7.5703125" customWidth="1"/>
    <col min="23" max="23" width="0.28515625" customWidth="1"/>
    <col min="24" max="24" width="7.5703125" customWidth="1"/>
    <col min="25" max="25" width="0" hidden="1" customWidth="1"/>
  </cols>
  <sheetData>
    <row r="1" spans="2:24" ht="10.9" customHeight="1" x14ac:dyDescent="0.2">
      <c r="B1" s="223" t="s">
        <v>221</v>
      </c>
      <c r="C1" s="223"/>
      <c r="D1" s="223"/>
      <c r="E1" s="223"/>
      <c r="F1" s="223"/>
      <c r="G1" s="223"/>
      <c r="H1" s="223"/>
      <c r="I1" s="66"/>
      <c r="J1" s="66"/>
      <c r="K1" s="66"/>
      <c r="L1" s="66"/>
      <c r="M1" s="66"/>
      <c r="N1" s="66"/>
      <c r="O1" s="66"/>
      <c r="P1" s="66"/>
      <c r="Q1" s="66"/>
      <c r="R1" s="66"/>
      <c r="S1" s="66"/>
      <c r="T1" s="66"/>
      <c r="U1" s="66"/>
      <c r="V1" s="66"/>
      <c r="W1" s="66"/>
      <c r="X1" s="66"/>
    </row>
    <row r="2" spans="2:24" ht="10.9" customHeight="1" x14ac:dyDescent="0.2">
      <c r="C2" s="220">
        <v>2024</v>
      </c>
      <c r="D2" s="207"/>
      <c r="E2" s="207"/>
      <c r="F2" s="207"/>
      <c r="H2" s="220">
        <v>2023</v>
      </c>
      <c r="I2" s="207"/>
      <c r="J2" s="207"/>
      <c r="K2" s="207"/>
      <c r="M2" s="220">
        <v>2022</v>
      </c>
      <c r="N2" s="207"/>
      <c r="O2" s="207"/>
      <c r="P2" s="207"/>
      <c r="R2" s="55">
        <v>2024</v>
      </c>
      <c r="T2" s="55">
        <v>2023</v>
      </c>
      <c r="V2" s="55">
        <v>2023</v>
      </c>
      <c r="X2" s="55">
        <v>2022</v>
      </c>
    </row>
    <row r="3" spans="2:24" ht="10.9" customHeight="1" x14ac:dyDescent="0.2">
      <c r="B3" s="21" t="s">
        <v>98</v>
      </c>
      <c r="C3" s="56" t="s">
        <v>139</v>
      </c>
      <c r="D3" s="56" t="s">
        <v>57</v>
      </c>
      <c r="E3" s="56" t="s">
        <v>140</v>
      </c>
      <c r="F3" s="56" t="s">
        <v>141</v>
      </c>
      <c r="H3" s="56" t="s">
        <v>139</v>
      </c>
      <c r="I3" s="56" t="s">
        <v>57</v>
      </c>
      <c r="J3" s="56" t="s">
        <v>140</v>
      </c>
      <c r="K3" s="56" t="s">
        <v>141</v>
      </c>
      <c r="M3" s="56" t="s">
        <v>139</v>
      </c>
      <c r="N3" s="56" t="s">
        <v>57</v>
      </c>
      <c r="O3" s="56" t="s">
        <v>140</v>
      </c>
      <c r="P3" s="56" t="s">
        <v>141</v>
      </c>
      <c r="R3" s="56" t="s">
        <v>142</v>
      </c>
      <c r="T3" s="56" t="s">
        <v>142</v>
      </c>
      <c r="V3" s="56" t="s">
        <v>143</v>
      </c>
      <c r="X3" s="56" t="s">
        <v>143</v>
      </c>
    </row>
    <row r="4" spans="2:24" ht="7.5" customHeight="1" x14ac:dyDescent="0.2">
      <c r="B4" s="76"/>
      <c r="C4" s="101"/>
      <c r="D4" s="101"/>
      <c r="E4" s="101"/>
      <c r="F4" s="101"/>
      <c r="G4" s="53"/>
      <c r="H4" s="101"/>
      <c r="I4" s="101"/>
      <c r="J4" s="101"/>
      <c r="K4" s="101"/>
      <c r="L4" s="53"/>
      <c r="M4" s="101"/>
      <c r="N4" s="101"/>
      <c r="O4" s="101"/>
      <c r="P4" s="101"/>
      <c r="Q4" s="53"/>
      <c r="R4" s="101"/>
      <c r="S4" s="53"/>
      <c r="T4" s="101"/>
      <c r="U4" s="53"/>
      <c r="V4" s="101"/>
      <c r="W4" s="53"/>
      <c r="X4" s="101"/>
    </row>
    <row r="5" spans="2:24" ht="10.9" customHeight="1" x14ac:dyDescent="0.2">
      <c r="B5" s="68" t="s">
        <v>194</v>
      </c>
    </row>
    <row r="6" spans="2:24" ht="10.9" customHeight="1" x14ac:dyDescent="0.2">
      <c r="B6" s="69" t="s">
        <v>156</v>
      </c>
      <c r="C6" s="58"/>
      <c r="D6" s="58"/>
      <c r="E6" s="58"/>
      <c r="F6" s="93">
        <v>11000000</v>
      </c>
      <c r="H6" s="93">
        <v>9000000</v>
      </c>
      <c r="I6" s="93">
        <v>9000000</v>
      </c>
      <c r="J6" s="93">
        <v>9000000</v>
      </c>
      <c r="K6" s="93">
        <v>9000000</v>
      </c>
      <c r="M6" s="93">
        <v>8000000</v>
      </c>
      <c r="N6" s="93">
        <v>8000000</v>
      </c>
      <c r="O6" s="93">
        <v>8000000</v>
      </c>
      <c r="P6" s="93">
        <v>8000000</v>
      </c>
      <c r="R6" s="93">
        <v>11000000</v>
      </c>
      <c r="T6" s="93">
        <v>9000000</v>
      </c>
      <c r="V6" s="93">
        <v>36000000</v>
      </c>
      <c r="X6" s="93">
        <v>32000000</v>
      </c>
    </row>
    <row r="7" spans="2:24" ht="10.9" customHeight="1" x14ac:dyDescent="0.2">
      <c r="B7" s="69" t="s">
        <v>157</v>
      </c>
      <c r="C7" s="58"/>
      <c r="D7" s="58"/>
      <c r="E7" s="58"/>
      <c r="F7" s="93">
        <v>16000000</v>
      </c>
      <c r="H7" s="93">
        <v>18000000</v>
      </c>
      <c r="I7" s="93">
        <v>18000000</v>
      </c>
      <c r="J7" s="93">
        <v>18000000</v>
      </c>
      <c r="K7" s="93">
        <v>17000000</v>
      </c>
      <c r="M7" s="93">
        <v>19000000</v>
      </c>
      <c r="N7" s="93">
        <v>17000000</v>
      </c>
      <c r="O7" s="93">
        <v>19000000</v>
      </c>
      <c r="P7" s="93">
        <v>13000000</v>
      </c>
      <c r="R7" s="93">
        <v>16000000</v>
      </c>
      <c r="T7" s="93">
        <v>17000000</v>
      </c>
      <c r="V7" s="93">
        <v>71000000</v>
      </c>
      <c r="X7" s="93">
        <v>68000000</v>
      </c>
    </row>
    <row r="8" spans="2:24" ht="10.9" customHeight="1" x14ac:dyDescent="0.2">
      <c r="B8" s="69" t="s">
        <v>158</v>
      </c>
      <c r="C8" s="60"/>
      <c r="D8" s="60"/>
      <c r="E8" s="60"/>
      <c r="F8" s="94">
        <v>12000000</v>
      </c>
      <c r="H8" s="94">
        <v>11000000</v>
      </c>
      <c r="I8" s="94">
        <v>13000000</v>
      </c>
      <c r="J8" s="94">
        <v>12000000</v>
      </c>
      <c r="K8" s="94">
        <v>13000000</v>
      </c>
      <c r="M8" s="94">
        <v>11000000</v>
      </c>
      <c r="N8" s="94">
        <v>10000000</v>
      </c>
      <c r="O8" s="94">
        <v>10000000</v>
      </c>
      <c r="P8" s="94">
        <v>10000000</v>
      </c>
      <c r="R8" s="94">
        <v>12000000</v>
      </c>
      <c r="T8" s="94">
        <v>13000000</v>
      </c>
      <c r="V8" s="94">
        <v>49000000</v>
      </c>
      <c r="X8" s="94">
        <v>41000000</v>
      </c>
    </row>
    <row r="9" spans="2:24" ht="10.9" customHeight="1" x14ac:dyDescent="0.2">
      <c r="B9" s="70" t="s">
        <v>159</v>
      </c>
      <c r="C9" s="95">
        <v>0</v>
      </c>
      <c r="D9" s="95">
        <v>0</v>
      </c>
      <c r="E9" s="95">
        <v>0</v>
      </c>
      <c r="F9" s="95">
        <v>39000000</v>
      </c>
      <c r="H9" s="95">
        <v>38000000</v>
      </c>
      <c r="I9" s="95">
        <v>40000000</v>
      </c>
      <c r="J9" s="95">
        <v>39000000</v>
      </c>
      <c r="K9" s="95">
        <v>39000000</v>
      </c>
      <c r="M9" s="95">
        <v>38000000</v>
      </c>
      <c r="N9" s="95">
        <v>35000000</v>
      </c>
      <c r="O9" s="95">
        <v>37000000</v>
      </c>
      <c r="P9" s="95">
        <v>31000000</v>
      </c>
      <c r="R9" s="95">
        <v>39000000</v>
      </c>
      <c r="T9" s="95">
        <v>39000000</v>
      </c>
      <c r="V9" s="95">
        <v>156000000</v>
      </c>
      <c r="X9" s="95">
        <v>141000000</v>
      </c>
    </row>
    <row r="10" spans="2:24" ht="10.9" customHeight="1" x14ac:dyDescent="0.2">
      <c r="B10" s="70" t="s">
        <v>195</v>
      </c>
      <c r="C10" s="58"/>
      <c r="D10" s="58"/>
      <c r="E10" s="58"/>
      <c r="F10" s="93">
        <v>-5000000</v>
      </c>
      <c r="H10" s="93">
        <v>-2000000</v>
      </c>
      <c r="I10" s="93">
        <v>-2000000</v>
      </c>
      <c r="J10" s="93">
        <v>-1000000</v>
      </c>
      <c r="K10" s="93">
        <v>-3000000</v>
      </c>
      <c r="M10" s="93">
        <v>-2000000</v>
      </c>
      <c r="N10" s="93">
        <v>-1000000</v>
      </c>
      <c r="O10" s="93">
        <v>-2000000</v>
      </c>
      <c r="P10" s="93">
        <v>-1000000</v>
      </c>
      <c r="R10" s="93">
        <v>-5000000</v>
      </c>
      <c r="T10" s="93">
        <v>-3000000</v>
      </c>
      <c r="V10" s="93">
        <v>-8000000</v>
      </c>
      <c r="X10" s="93">
        <v>-6000000</v>
      </c>
    </row>
    <row r="11" spans="2:24" ht="10.9" customHeight="1" x14ac:dyDescent="0.2">
      <c r="B11" s="70" t="s">
        <v>196</v>
      </c>
      <c r="C11" s="58"/>
      <c r="D11" s="58"/>
      <c r="E11" s="58"/>
      <c r="F11" s="93">
        <v>-1000000</v>
      </c>
      <c r="H11" s="93">
        <v>3000000</v>
      </c>
      <c r="I11" s="93">
        <v>-1000000</v>
      </c>
      <c r="J11" s="93">
        <v>0</v>
      </c>
      <c r="K11" s="93">
        <v>0</v>
      </c>
      <c r="M11" s="93">
        <v>-2000000</v>
      </c>
      <c r="N11" s="93">
        <v>0</v>
      </c>
      <c r="O11" s="93">
        <v>-2000000</v>
      </c>
      <c r="P11" s="93">
        <v>1000000</v>
      </c>
      <c r="R11" s="93">
        <v>-1000000</v>
      </c>
      <c r="T11" s="93">
        <v>0</v>
      </c>
      <c r="V11" s="93">
        <v>2000000</v>
      </c>
      <c r="X11" s="93">
        <v>-3000000</v>
      </c>
    </row>
    <row r="12" spans="2:24" ht="10.9" customHeight="1" x14ac:dyDescent="0.2">
      <c r="B12" s="70" t="s">
        <v>197</v>
      </c>
      <c r="C12" s="60"/>
      <c r="D12" s="60"/>
      <c r="E12" s="60"/>
      <c r="F12" s="94">
        <v>0</v>
      </c>
      <c r="H12" s="94">
        <v>-23000000</v>
      </c>
      <c r="I12" s="94">
        <v>0</v>
      </c>
      <c r="J12" s="94">
        <v>2000000</v>
      </c>
      <c r="K12" s="94">
        <v>0</v>
      </c>
      <c r="M12" s="94">
        <v>-2000000</v>
      </c>
      <c r="N12" s="94">
        <v>0</v>
      </c>
      <c r="O12" s="94">
        <v>0</v>
      </c>
      <c r="P12" s="94">
        <v>0</v>
      </c>
      <c r="R12" s="94">
        <v>0</v>
      </c>
      <c r="T12" s="94">
        <v>0</v>
      </c>
      <c r="V12" s="94">
        <v>-21000000</v>
      </c>
      <c r="X12" s="94">
        <v>-2000000</v>
      </c>
    </row>
    <row r="13" spans="2:24" ht="10.9" customHeight="1" x14ac:dyDescent="0.2">
      <c r="B13" s="74" t="s">
        <v>198</v>
      </c>
      <c r="C13" s="96">
        <v>0</v>
      </c>
      <c r="D13" s="96">
        <v>0</v>
      </c>
      <c r="E13" s="96">
        <v>0</v>
      </c>
      <c r="F13" s="96">
        <v>33000000</v>
      </c>
      <c r="H13" s="96">
        <v>16000000</v>
      </c>
      <c r="I13" s="96">
        <v>37000000</v>
      </c>
      <c r="J13" s="96">
        <v>40000000</v>
      </c>
      <c r="K13" s="96">
        <v>36000000</v>
      </c>
      <c r="M13" s="96">
        <v>32000000</v>
      </c>
      <c r="N13" s="96">
        <v>34000000</v>
      </c>
      <c r="O13" s="96">
        <v>33000000</v>
      </c>
      <c r="P13" s="96">
        <v>31000000</v>
      </c>
      <c r="R13" s="96">
        <v>33000000</v>
      </c>
      <c r="T13" s="96">
        <v>36000000</v>
      </c>
      <c r="V13" s="96">
        <v>129000000</v>
      </c>
      <c r="X13" s="96">
        <v>130000000</v>
      </c>
    </row>
    <row r="14" spans="2:24" ht="10.9" customHeight="1" x14ac:dyDescent="0.2">
      <c r="B14" s="68" t="s">
        <v>199</v>
      </c>
      <c r="C14" s="102"/>
      <c r="D14" s="81"/>
      <c r="E14" s="81"/>
      <c r="F14" s="81"/>
      <c r="H14" s="102"/>
      <c r="I14" s="102"/>
      <c r="J14" s="81"/>
      <c r="K14" s="81"/>
      <c r="M14" s="102"/>
      <c r="N14" s="102"/>
      <c r="O14" s="81"/>
      <c r="P14" s="81"/>
      <c r="R14" s="81"/>
      <c r="T14" s="81"/>
      <c r="V14" s="81"/>
      <c r="X14" s="81"/>
    </row>
    <row r="15" spans="2:24" ht="10.9" customHeight="1" x14ac:dyDescent="0.2">
      <c r="B15" s="70" t="s">
        <v>163</v>
      </c>
      <c r="C15" s="93">
        <v>0</v>
      </c>
      <c r="D15" s="93">
        <v>0</v>
      </c>
      <c r="E15" s="93">
        <v>0</v>
      </c>
      <c r="F15" s="93">
        <v>0</v>
      </c>
      <c r="H15" s="93">
        <v>0</v>
      </c>
      <c r="I15" s="93">
        <v>0</v>
      </c>
      <c r="J15" s="93">
        <v>0</v>
      </c>
      <c r="K15" s="93">
        <v>0</v>
      </c>
      <c r="M15" s="93">
        <v>0</v>
      </c>
      <c r="N15" s="93">
        <v>0</v>
      </c>
      <c r="O15" s="93">
        <v>0</v>
      </c>
      <c r="P15" s="93">
        <v>0</v>
      </c>
      <c r="R15" s="93">
        <v>0</v>
      </c>
      <c r="T15" s="93">
        <v>0</v>
      </c>
      <c r="V15" s="93">
        <v>0</v>
      </c>
      <c r="X15" s="93">
        <v>0</v>
      </c>
    </row>
    <row r="16" spans="2:24" ht="10.9" customHeight="1" x14ac:dyDescent="0.2">
      <c r="B16" s="70" t="s">
        <v>177</v>
      </c>
      <c r="C16" s="94">
        <v>0</v>
      </c>
      <c r="D16" s="94">
        <v>0</v>
      </c>
      <c r="E16" s="94">
        <v>0</v>
      </c>
      <c r="F16" s="94">
        <v>0</v>
      </c>
      <c r="H16" s="94">
        <v>0</v>
      </c>
      <c r="I16" s="94">
        <v>0</v>
      </c>
      <c r="J16" s="94">
        <v>0</v>
      </c>
      <c r="K16" s="94">
        <v>0</v>
      </c>
      <c r="M16" s="94">
        <v>0</v>
      </c>
      <c r="N16" s="94">
        <v>0</v>
      </c>
      <c r="O16" s="94">
        <v>0</v>
      </c>
      <c r="P16" s="94">
        <v>0</v>
      </c>
      <c r="R16" s="94">
        <v>0</v>
      </c>
      <c r="T16" s="94">
        <v>0</v>
      </c>
      <c r="V16" s="94">
        <v>0</v>
      </c>
      <c r="X16" s="94">
        <v>0</v>
      </c>
    </row>
    <row r="17" spans="2:24" ht="10.9" customHeight="1" x14ac:dyDescent="0.2">
      <c r="B17" s="70" t="s">
        <v>165</v>
      </c>
      <c r="C17" s="95">
        <v>0</v>
      </c>
      <c r="D17" s="95">
        <v>0</v>
      </c>
      <c r="E17" s="95">
        <v>0</v>
      </c>
      <c r="F17" s="95">
        <v>0</v>
      </c>
      <c r="H17" s="95">
        <v>0</v>
      </c>
      <c r="I17" s="95">
        <v>0</v>
      </c>
      <c r="J17" s="95">
        <v>0</v>
      </c>
      <c r="K17" s="95">
        <v>0</v>
      </c>
      <c r="M17" s="95">
        <v>0</v>
      </c>
      <c r="N17" s="95">
        <v>0</v>
      </c>
      <c r="O17" s="95">
        <v>0</v>
      </c>
      <c r="P17" s="95">
        <v>0</v>
      </c>
      <c r="R17" s="95">
        <v>0</v>
      </c>
      <c r="T17" s="95">
        <v>0</v>
      </c>
      <c r="V17" s="95">
        <v>0</v>
      </c>
      <c r="X17" s="95">
        <v>0</v>
      </c>
    </row>
    <row r="18" spans="2:24" ht="10.9" customHeight="1" x14ac:dyDescent="0.2">
      <c r="B18" s="70" t="s">
        <v>200</v>
      </c>
      <c r="C18" s="93">
        <v>0</v>
      </c>
      <c r="D18" s="93">
        <v>0</v>
      </c>
      <c r="E18" s="93">
        <v>0</v>
      </c>
      <c r="F18" s="93">
        <v>0</v>
      </c>
      <c r="H18" s="93">
        <v>0</v>
      </c>
      <c r="I18" s="93">
        <v>0</v>
      </c>
      <c r="J18" s="93">
        <v>0</v>
      </c>
      <c r="K18" s="93">
        <v>0</v>
      </c>
      <c r="M18" s="93">
        <v>0</v>
      </c>
      <c r="N18" s="93">
        <v>0</v>
      </c>
      <c r="O18" s="93">
        <v>0</v>
      </c>
      <c r="P18" s="93">
        <v>0</v>
      </c>
      <c r="R18" s="93">
        <v>0</v>
      </c>
      <c r="T18" s="93">
        <v>0</v>
      </c>
      <c r="V18" s="93">
        <v>0</v>
      </c>
      <c r="X18" s="93">
        <v>0</v>
      </c>
    </row>
    <row r="19" spans="2:24" ht="10.9" customHeight="1" x14ac:dyDescent="0.2">
      <c r="B19" s="70" t="s">
        <v>201</v>
      </c>
      <c r="C19" s="94">
        <v>0</v>
      </c>
      <c r="D19" s="94">
        <v>0</v>
      </c>
      <c r="E19" s="94">
        <v>0</v>
      </c>
      <c r="F19" s="94">
        <v>0</v>
      </c>
      <c r="H19" s="94">
        <v>0</v>
      </c>
      <c r="I19" s="94">
        <v>0</v>
      </c>
      <c r="J19" s="94">
        <v>0</v>
      </c>
      <c r="K19" s="94">
        <v>0</v>
      </c>
      <c r="M19" s="94">
        <v>0</v>
      </c>
      <c r="N19" s="94">
        <v>0</v>
      </c>
      <c r="O19" s="94">
        <v>0</v>
      </c>
      <c r="P19" s="94">
        <v>0</v>
      </c>
      <c r="R19" s="94">
        <v>0</v>
      </c>
      <c r="T19" s="94">
        <v>0</v>
      </c>
      <c r="V19" s="94">
        <v>0</v>
      </c>
      <c r="X19" s="94">
        <v>0</v>
      </c>
    </row>
    <row r="20" spans="2:24" ht="10.9" customHeight="1" x14ac:dyDescent="0.2">
      <c r="B20" s="74" t="s">
        <v>202</v>
      </c>
      <c r="C20" s="96">
        <v>0</v>
      </c>
      <c r="D20" s="96">
        <v>0</v>
      </c>
      <c r="E20" s="96">
        <v>0</v>
      </c>
      <c r="F20" s="96">
        <v>0</v>
      </c>
      <c r="H20" s="96">
        <v>0</v>
      </c>
      <c r="I20" s="96">
        <v>0</v>
      </c>
      <c r="J20" s="96">
        <v>0</v>
      </c>
      <c r="K20" s="96">
        <v>0</v>
      </c>
      <c r="M20" s="96">
        <v>0</v>
      </c>
      <c r="N20" s="96">
        <v>0</v>
      </c>
      <c r="O20" s="96">
        <v>0</v>
      </c>
      <c r="P20" s="96">
        <v>0</v>
      </c>
      <c r="R20" s="96">
        <v>0</v>
      </c>
      <c r="T20" s="96">
        <v>0</v>
      </c>
      <c r="V20" s="96">
        <v>0</v>
      </c>
      <c r="X20" s="96">
        <v>0</v>
      </c>
    </row>
    <row r="21" spans="2:24" ht="10.9" customHeight="1" x14ac:dyDescent="0.2">
      <c r="B21" s="25" t="s">
        <v>222</v>
      </c>
      <c r="C21" s="103"/>
      <c r="D21" s="103"/>
      <c r="E21" s="103"/>
      <c r="F21" s="97">
        <v>17000000</v>
      </c>
      <c r="H21" s="97">
        <v>17000000</v>
      </c>
      <c r="I21" s="97">
        <v>24000000</v>
      </c>
      <c r="J21" s="97">
        <v>23000000</v>
      </c>
      <c r="K21" s="97">
        <v>22000000</v>
      </c>
      <c r="M21" s="97">
        <v>29000000</v>
      </c>
      <c r="N21" s="97">
        <v>33000000</v>
      </c>
      <c r="O21" s="97">
        <v>43000000</v>
      </c>
      <c r="P21" s="97">
        <v>28000000</v>
      </c>
      <c r="R21" s="97">
        <v>17000000</v>
      </c>
      <c r="T21" s="97">
        <v>22000000</v>
      </c>
      <c r="V21" s="97">
        <v>86000000</v>
      </c>
      <c r="X21" s="97">
        <v>133000000</v>
      </c>
    </row>
    <row r="22" spans="2:24" ht="10.9" customHeight="1" x14ac:dyDescent="0.2">
      <c r="B22" s="51" t="s">
        <v>223</v>
      </c>
      <c r="C22" s="58"/>
      <c r="D22" s="58"/>
      <c r="E22" s="58"/>
      <c r="F22" s="93">
        <v>-35000000</v>
      </c>
      <c r="H22" s="93">
        <v>-41000000</v>
      </c>
      <c r="I22" s="93">
        <v>-31000000</v>
      </c>
      <c r="J22" s="93">
        <v>-37000000</v>
      </c>
      <c r="K22" s="93">
        <v>-42000000</v>
      </c>
      <c r="M22" s="93">
        <v>-37000000</v>
      </c>
      <c r="N22" s="93">
        <v>-29000000</v>
      </c>
      <c r="O22" s="93">
        <v>-37000000</v>
      </c>
      <c r="P22" s="93">
        <v>-31000000</v>
      </c>
      <c r="R22" s="93">
        <v>-35000000</v>
      </c>
      <c r="T22" s="93">
        <v>-42000000</v>
      </c>
      <c r="V22" s="93">
        <v>-151000000</v>
      </c>
      <c r="X22" s="93">
        <v>-134000000</v>
      </c>
    </row>
    <row r="23" spans="2:24" ht="10.9" customHeight="1" x14ac:dyDescent="0.2">
      <c r="B23" s="51" t="s">
        <v>205</v>
      </c>
      <c r="C23" s="58"/>
      <c r="D23" s="58"/>
      <c r="E23" s="58"/>
      <c r="F23" s="93">
        <v>-3000000</v>
      </c>
      <c r="H23" s="93">
        <v>1000000</v>
      </c>
      <c r="I23" s="93">
        <v>-6000000</v>
      </c>
      <c r="J23" s="93">
        <v>-6000000</v>
      </c>
      <c r="K23" s="93">
        <v>-6000000</v>
      </c>
      <c r="M23" s="93">
        <v>-10000000</v>
      </c>
      <c r="N23" s="93">
        <v>-9000000</v>
      </c>
      <c r="O23" s="93">
        <v>-9000000</v>
      </c>
      <c r="P23" s="93">
        <v>-1000000</v>
      </c>
      <c r="R23" s="93">
        <v>-3000000</v>
      </c>
      <c r="T23" s="93">
        <v>-6000000</v>
      </c>
      <c r="V23" s="93">
        <v>-17000000</v>
      </c>
      <c r="X23" s="93">
        <v>-29000000</v>
      </c>
    </row>
    <row r="24" spans="2:24" ht="10.9" customHeight="1" x14ac:dyDescent="0.2">
      <c r="B24" s="51" t="s">
        <v>169</v>
      </c>
      <c r="C24" s="60"/>
      <c r="D24" s="60"/>
      <c r="E24" s="60"/>
      <c r="F24" s="94">
        <v>0</v>
      </c>
      <c r="H24" s="94">
        <v>0</v>
      </c>
      <c r="I24" s="94">
        <v>0</v>
      </c>
      <c r="J24" s="94">
        <v>0</v>
      </c>
      <c r="K24" s="94">
        <v>0</v>
      </c>
      <c r="M24" s="94">
        <v>0</v>
      </c>
      <c r="N24" s="94">
        <v>0</v>
      </c>
      <c r="O24" s="94">
        <v>0</v>
      </c>
      <c r="P24" s="94">
        <v>0</v>
      </c>
      <c r="R24" s="94">
        <v>0</v>
      </c>
      <c r="T24" s="94">
        <v>0</v>
      </c>
      <c r="V24" s="94">
        <v>0</v>
      </c>
      <c r="X24" s="94">
        <v>0</v>
      </c>
    </row>
    <row r="25" spans="2:24" ht="10.9" customHeight="1" x14ac:dyDescent="0.2">
      <c r="B25" s="68" t="s">
        <v>206</v>
      </c>
      <c r="C25" s="96">
        <v>0</v>
      </c>
      <c r="D25" s="96">
        <v>0</v>
      </c>
      <c r="E25" s="96">
        <v>0</v>
      </c>
      <c r="F25" s="96">
        <v>12000000</v>
      </c>
      <c r="H25" s="96">
        <v>-7000000</v>
      </c>
      <c r="I25" s="96">
        <v>24000000</v>
      </c>
      <c r="J25" s="96">
        <v>20000000</v>
      </c>
      <c r="K25" s="96">
        <v>10000000</v>
      </c>
      <c r="M25" s="96">
        <v>14000000</v>
      </c>
      <c r="N25" s="96">
        <v>29000000</v>
      </c>
      <c r="O25" s="96">
        <v>30000000</v>
      </c>
      <c r="P25" s="96">
        <v>27000000</v>
      </c>
      <c r="R25" s="96">
        <v>12000000</v>
      </c>
      <c r="T25" s="96">
        <v>10000000</v>
      </c>
      <c r="V25" s="96">
        <v>47000000</v>
      </c>
      <c r="X25" s="96">
        <v>100000000</v>
      </c>
    </row>
    <row r="26" spans="2:24" ht="10.9" customHeight="1" x14ac:dyDescent="0.2">
      <c r="B26" s="51" t="s">
        <v>207</v>
      </c>
      <c r="C26" s="81"/>
      <c r="D26" s="81"/>
      <c r="E26" s="81"/>
      <c r="F26" s="81"/>
      <c r="H26" s="81"/>
      <c r="I26" s="81"/>
      <c r="J26" s="81"/>
      <c r="K26" s="81"/>
      <c r="M26" s="81"/>
      <c r="N26" s="81"/>
      <c r="O26" s="81"/>
      <c r="P26" s="81"/>
      <c r="R26" s="81"/>
      <c r="T26" s="81"/>
      <c r="V26" s="81"/>
      <c r="X26" s="81"/>
    </row>
    <row r="27" spans="2:24" ht="10.9" customHeight="1" x14ac:dyDescent="0.2">
      <c r="B27" s="70" t="s">
        <v>215</v>
      </c>
      <c r="C27" s="58"/>
      <c r="D27" s="58"/>
      <c r="E27" s="58"/>
      <c r="F27" s="93">
        <v>0</v>
      </c>
      <c r="H27" s="93">
        <v>0</v>
      </c>
      <c r="I27" s="93">
        <v>0</v>
      </c>
      <c r="J27" s="93">
        <v>0</v>
      </c>
      <c r="K27" s="93">
        <v>0</v>
      </c>
      <c r="M27" s="93">
        <v>0</v>
      </c>
      <c r="N27" s="93">
        <v>0</v>
      </c>
      <c r="O27" s="93">
        <v>0</v>
      </c>
      <c r="P27" s="93">
        <v>0</v>
      </c>
      <c r="R27" s="93">
        <v>0</v>
      </c>
      <c r="T27" s="93">
        <v>0</v>
      </c>
      <c r="V27" s="93">
        <v>0</v>
      </c>
      <c r="X27" s="93">
        <v>0</v>
      </c>
    </row>
    <row r="28" spans="2:24" ht="10.9" customHeight="1" x14ac:dyDescent="0.2">
      <c r="B28" s="70" t="s">
        <v>209</v>
      </c>
      <c r="C28" s="58"/>
      <c r="D28" s="58"/>
      <c r="E28" s="58"/>
      <c r="F28" s="93">
        <v>0</v>
      </c>
      <c r="H28" s="93">
        <v>19000000</v>
      </c>
      <c r="I28" s="93">
        <v>0</v>
      </c>
      <c r="J28" s="93">
        <v>-1000000</v>
      </c>
      <c r="K28" s="93">
        <v>0</v>
      </c>
      <c r="M28" s="93">
        <v>2000000</v>
      </c>
      <c r="N28" s="93">
        <v>0</v>
      </c>
      <c r="O28" s="93">
        <v>0</v>
      </c>
      <c r="P28" s="93">
        <v>0</v>
      </c>
      <c r="R28" s="93">
        <v>0</v>
      </c>
      <c r="T28" s="93">
        <v>0</v>
      </c>
      <c r="V28" s="93">
        <v>18000000</v>
      </c>
      <c r="X28" s="93">
        <v>2000000</v>
      </c>
    </row>
    <row r="29" spans="2:24" ht="19.149999999999999" customHeight="1" x14ac:dyDescent="0.2">
      <c r="B29" s="70" t="s">
        <v>210</v>
      </c>
      <c r="C29" s="58"/>
      <c r="D29" s="58"/>
      <c r="E29" s="58"/>
      <c r="F29" s="93">
        <v>0</v>
      </c>
      <c r="H29" s="93">
        <v>2000000</v>
      </c>
      <c r="I29" s="93">
        <v>0</v>
      </c>
      <c r="J29" s="93">
        <v>0</v>
      </c>
      <c r="K29" s="93">
        <v>0</v>
      </c>
      <c r="M29" s="93">
        <v>4000000</v>
      </c>
      <c r="N29" s="93">
        <v>1000000</v>
      </c>
      <c r="O29" s="93">
        <v>3000000</v>
      </c>
      <c r="P29" s="93">
        <v>3000000</v>
      </c>
      <c r="R29" s="93">
        <v>0</v>
      </c>
      <c r="T29" s="93">
        <v>0</v>
      </c>
      <c r="V29" s="93">
        <v>2000000</v>
      </c>
      <c r="X29" s="93">
        <v>11000000</v>
      </c>
    </row>
    <row r="30" spans="2:24" ht="10.9" customHeight="1" x14ac:dyDescent="0.2">
      <c r="B30" s="70" t="s">
        <v>211</v>
      </c>
      <c r="C30" s="58"/>
      <c r="D30" s="58"/>
      <c r="E30" s="58"/>
      <c r="F30" s="93">
        <v>7000000</v>
      </c>
      <c r="H30" s="93">
        <v>8000000</v>
      </c>
      <c r="I30" s="93">
        <v>8000000</v>
      </c>
      <c r="J30" s="93">
        <v>7000000</v>
      </c>
      <c r="K30" s="93">
        <v>7000000</v>
      </c>
      <c r="M30" s="93">
        <v>7000000</v>
      </c>
      <c r="N30" s="93">
        <v>7000000</v>
      </c>
      <c r="O30" s="93">
        <v>7000000</v>
      </c>
      <c r="P30" s="93">
        <v>6000000</v>
      </c>
      <c r="R30" s="93">
        <v>7000000</v>
      </c>
      <c r="T30" s="93">
        <v>7000000</v>
      </c>
      <c r="V30" s="93">
        <v>30000000</v>
      </c>
      <c r="X30" s="93">
        <v>27000000</v>
      </c>
    </row>
    <row r="31" spans="2:24" ht="10.9" customHeight="1" x14ac:dyDescent="0.2">
      <c r="B31" s="70" t="s">
        <v>212</v>
      </c>
      <c r="C31" s="58"/>
      <c r="D31" s="58"/>
      <c r="E31" s="58"/>
      <c r="F31" s="93">
        <v>0</v>
      </c>
      <c r="H31" s="93">
        <v>0</v>
      </c>
      <c r="I31" s="93">
        <v>0</v>
      </c>
      <c r="J31" s="93">
        <v>0</v>
      </c>
      <c r="K31" s="93">
        <v>0</v>
      </c>
      <c r="M31" s="93">
        <v>0</v>
      </c>
      <c r="N31" s="93">
        <v>0</v>
      </c>
      <c r="O31" s="93">
        <v>0</v>
      </c>
      <c r="P31" s="93">
        <v>0</v>
      </c>
      <c r="R31" s="93">
        <v>0</v>
      </c>
      <c r="T31" s="93">
        <v>0</v>
      </c>
      <c r="V31" s="93">
        <v>0</v>
      </c>
      <c r="X31" s="93">
        <v>0</v>
      </c>
    </row>
    <row r="32" spans="2:24" ht="10.9" customHeight="1" x14ac:dyDescent="0.2">
      <c r="B32" s="70" t="s">
        <v>213</v>
      </c>
      <c r="C32" s="60"/>
      <c r="D32" s="94">
        <v>0</v>
      </c>
      <c r="E32" s="94">
        <v>0</v>
      </c>
      <c r="F32" s="94">
        <v>0</v>
      </c>
      <c r="H32" s="94">
        <v>4000000</v>
      </c>
      <c r="I32" s="94">
        <v>0</v>
      </c>
      <c r="J32" s="94">
        <v>0</v>
      </c>
      <c r="K32" s="94">
        <v>0</v>
      </c>
      <c r="M32" s="94">
        <v>0</v>
      </c>
      <c r="N32" s="94">
        <v>0</v>
      </c>
      <c r="O32" s="94">
        <v>0</v>
      </c>
      <c r="P32" s="94">
        <v>0</v>
      </c>
      <c r="R32" s="94">
        <v>0</v>
      </c>
      <c r="T32" s="94">
        <v>0</v>
      </c>
      <c r="V32" s="94">
        <v>4000000</v>
      </c>
      <c r="X32" s="94">
        <v>0</v>
      </c>
    </row>
    <row r="33" spans="2:24" ht="10.9" customHeight="1" x14ac:dyDescent="0.2">
      <c r="B33" s="70" t="s">
        <v>151</v>
      </c>
      <c r="C33" s="98">
        <v>0</v>
      </c>
      <c r="D33" s="98">
        <v>0</v>
      </c>
      <c r="E33" s="98">
        <v>0</v>
      </c>
      <c r="F33" s="98">
        <v>7000000</v>
      </c>
      <c r="H33" s="98">
        <v>33000000</v>
      </c>
      <c r="I33" s="98">
        <v>8000000</v>
      </c>
      <c r="J33" s="98">
        <v>6000000</v>
      </c>
      <c r="K33" s="98">
        <v>7000000</v>
      </c>
      <c r="M33" s="98">
        <v>13000000</v>
      </c>
      <c r="N33" s="98">
        <v>8000000</v>
      </c>
      <c r="O33" s="98">
        <v>10000000</v>
      </c>
      <c r="P33" s="98">
        <v>9000000</v>
      </c>
      <c r="R33" s="98">
        <v>7000000</v>
      </c>
      <c r="T33" s="98">
        <v>7000000</v>
      </c>
      <c r="V33" s="98">
        <v>54000000</v>
      </c>
      <c r="X33" s="98">
        <v>40000000</v>
      </c>
    </row>
    <row r="34" spans="2:24" ht="10.9" customHeight="1" x14ac:dyDescent="0.2">
      <c r="B34" s="68" t="s">
        <v>183</v>
      </c>
      <c r="C34" s="96">
        <v>0</v>
      </c>
      <c r="D34" s="96">
        <v>0</v>
      </c>
      <c r="E34" s="96">
        <v>0</v>
      </c>
      <c r="F34" s="96">
        <v>19000000</v>
      </c>
      <c r="H34" s="96">
        <v>26000000</v>
      </c>
      <c r="I34" s="96">
        <v>32000000</v>
      </c>
      <c r="J34" s="96">
        <v>26000000</v>
      </c>
      <c r="K34" s="96">
        <v>17000000</v>
      </c>
      <c r="M34" s="96">
        <v>27000000</v>
      </c>
      <c r="N34" s="96">
        <v>37000000</v>
      </c>
      <c r="O34" s="96">
        <v>40000000</v>
      </c>
      <c r="P34" s="96">
        <v>36000000</v>
      </c>
      <c r="R34" s="96">
        <v>19000000</v>
      </c>
      <c r="T34" s="96">
        <v>17000000</v>
      </c>
      <c r="V34" s="96">
        <v>101000000</v>
      </c>
      <c r="X34" s="96">
        <v>140000000</v>
      </c>
    </row>
    <row r="35" spans="2:24" ht="10.9" customHeight="1" x14ac:dyDescent="0.2">
      <c r="B35" s="51" t="s">
        <v>214</v>
      </c>
      <c r="C35" s="81"/>
      <c r="D35" s="81"/>
      <c r="E35" s="81"/>
      <c r="F35" s="81"/>
      <c r="H35" s="81"/>
      <c r="I35" s="81"/>
      <c r="J35" s="81"/>
      <c r="K35" s="81"/>
      <c r="M35" s="81"/>
      <c r="N35" s="81"/>
      <c r="O35" s="81"/>
      <c r="P35" s="81"/>
      <c r="R35" s="81"/>
      <c r="T35" s="81"/>
      <c r="V35" s="81"/>
      <c r="X35" s="81"/>
    </row>
    <row r="36" spans="2:24" ht="10.9" customHeight="1" x14ac:dyDescent="0.2">
      <c r="B36" s="70" t="s">
        <v>215</v>
      </c>
      <c r="C36" s="58"/>
      <c r="D36" s="58"/>
      <c r="E36" s="58"/>
      <c r="F36" s="93">
        <v>0</v>
      </c>
      <c r="H36" s="93">
        <v>0</v>
      </c>
      <c r="I36" s="93">
        <v>0</v>
      </c>
      <c r="J36" s="93">
        <v>0</v>
      </c>
      <c r="K36" s="93">
        <v>0</v>
      </c>
      <c r="M36" s="93">
        <v>0</v>
      </c>
      <c r="N36" s="93">
        <v>0</v>
      </c>
      <c r="O36" s="93">
        <v>0</v>
      </c>
      <c r="P36" s="93">
        <v>0</v>
      </c>
      <c r="R36" s="93">
        <v>0</v>
      </c>
      <c r="T36" s="93">
        <v>0</v>
      </c>
      <c r="V36" s="93">
        <v>0</v>
      </c>
      <c r="X36" s="93">
        <v>0</v>
      </c>
    </row>
    <row r="37" spans="2:24" ht="10.9" customHeight="1" x14ac:dyDescent="0.2">
      <c r="B37" s="70" t="s">
        <v>209</v>
      </c>
      <c r="C37" s="58"/>
      <c r="D37" s="58"/>
      <c r="E37" s="58"/>
      <c r="F37" s="93">
        <v>0</v>
      </c>
      <c r="H37" s="93">
        <v>23000000</v>
      </c>
      <c r="I37" s="93">
        <v>0</v>
      </c>
      <c r="J37" s="93">
        <v>-2000000</v>
      </c>
      <c r="K37" s="93">
        <v>0</v>
      </c>
      <c r="M37" s="93">
        <v>2000000</v>
      </c>
      <c r="N37" s="93">
        <v>0</v>
      </c>
      <c r="O37" s="93">
        <v>0</v>
      </c>
      <c r="P37" s="93">
        <v>0</v>
      </c>
      <c r="R37" s="93">
        <v>0</v>
      </c>
      <c r="T37" s="93">
        <v>0</v>
      </c>
      <c r="V37" s="93">
        <v>21000000</v>
      </c>
      <c r="X37" s="93">
        <v>2000000</v>
      </c>
    </row>
    <row r="38" spans="2:24" ht="19.149999999999999" customHeight="1" x14ac:dyDescent="0.2">
      <c r="B38" s="70" t="s">
        <v>210</v>
      </c>
      <c r="C38" s="58"/>
      <c r="D38" s="58"/>
      <c r="E38" s="58"/>
      <c r="F38" s="93">
        <v>0</v>
      </c>
      <c r="H38" s="93">
        <v>3000000</v>
      </c>
      <c r="I38" s="93">
        <v>0</v>
      </c>
      <c r="J38" s="93">
        <v>0</v>
      </c>
      <c r="K38" s="93">
        <v>0</v>
      </c>
      <c r="M38" s="93">
        <v>5000000</v>
      </c>
      <c r="N38" s="93">
        <v>1000000</v>
      </c>
      <c r="O38" s="93">
        <v>4000000</v>
      </c>
      <c r="P38" s="93">
        <v>3000000</v>
      </c>
      <c r="R38" s="93">
        <v>0</v>
      </c>
      <c r="T38" s="93">
        <v>0</v>
      </c>
      <c r="V38" s="93">
        <v>3000000</v>
      </c>
      <c r="X38" s="93">
        <v>13000000</v>
      </c>
    </row>
    <row r="39" spans="2:24" ht="10.9" customHeight="1" x14ac:dyDescent="0.2">
      <c r="B39" s="70" t="s">
        <v>211</v>
      </c>
      <c r="C39" s="58"/>
      <c r="D39" s="58"/>
      <c r="E39" s="58"/>
      <c r="F39" s="93">
        <v>9000000</v>
      </c>
      <c r="H39" s="93">
        <v>9000000</v>
      </c>
      <c r="I39" s="93">
        <v>9000000</v>
      </c>
      <c r="J39" s="93">
        <v>9000000</v>
      </c>
      <c r="K39" s="93">
        <v>9000000</v>
      </c>
      <c r="M39" s="93">
        <v>9000000</v>
      </c>
      <c r="N39" s="93">
        <v>9000000</v>
      </c>
      <c r="O39" s="93">
        <v>8000000</v>
      </c>
      <c r="P39" s="93">
        <v>6000000</v>
      </c>
      <c r="R39" s="93">
        <v>9000000</v>
      </c>
      <c r="T39" s="93">
        <v>9000000</v>
      </c>
      <c r="V39" s="93">
        <v>36000000</v>
      </c>
      <c r="X39" s="93">
        <v>32000000</v>
      </c>
    </row>
    <row r="40" spans="2:24" ht="10.9" customHeight="1" x14ac:dyDescent="0.2">
      <c r="B40" s="70" t="s">
        <v>212</v>
      </c>
      <c r="C40" s="58"/>
      <c r="D40" s="58"/>
      <c r="E40" s="58"/>
      <c r="F40" s="93">
        <v>0</v>
      </c>
      <c r="H40" s="58"/>
      <c r="I40" s="93">
        <v>0</v>
      </c>
      <c r="J40" s="93">
        <v>0</v>
      </c>
      <c r="K40" s="93">
        <v>0</v>
      </c>
      <c r="M40" s="93">
        <v>0</v>
      </c>
      <c r="N40" s="93">
        <v>0</v>
      </c>
      <c r="O40" s="93">
        <v>0</v>
      </c>
      <c r="P40" s="93">
        <v>0</v>
      </c>
      <c r="R40" s="93">
        <v>0</v>
      </c>
      <c r="T40" s="93">
        <v>0</v>
      </c>
      <c r="V40" s="93">
        <v>0</v>
      </c>
      <c r="X40" s="93">
        <v>0</v>
      </c>
    </row>
    <row r="41" spans="2:24" ht="10.9" customHeight="1" x14ac:dyDescent="0.2">
      <c r="B41" s="70" t="s">
        <v>213</v>
      </c>
      <c r="C41" s="60"/>
      <c r="D41" s="60"/>
      <c r="E41" s="60"/>
      <c r="F41" s="94">
        <v>0</v>
      </c>
      <c r="H41" s="94">
        <v>6000000</v>
      </c>
      <c r="I41" s="94">
        <v>0</v>
      </c>
      <c r="J41" s="94">
        <v>0</v>
      </c>
      <c r="K41" s="94">
        <v>0</v>
      </c>
      <c r="M41" s="94">
        <v>0</v>
      </c>
      <c r="N41" s="94">
        <v>0</v>
      </c>
      <c r="O41" s="94">
        <v>0</v>
      </c>
      <c r="P41" s="94">
        <v>0</v>
      </c>
      <c r="R41" s="94">
        <v>0</v>
      </c>
      <c r="T41" s="94">
        <v>0</v>
      </c>
      <c r="V41" s="94">
        <v>6000000</v>
      </c>
      <c r="X41" s="94">
        <v>0</v>
      </c>
    </row>
    <row r="42" spans="2:24" ht="10.9" customHeight="1" x14ac:dyDescent="0.2">
      <c r="B42" s="99" t="s">
        <v>151</v>
      </c>
      <c r="C42" s="98">
        <v>0</v>
      </c>
      <c r="D42" s="98">
        <v>0</v>
      </c>
      <c r="E42" s="98">
        <v>0</v>
      </c>
      <c r="F42" s="98">
        <v>9000000</v>
      </c>
      <c r="H42" s="98">
        <v>41000000</v>
      </c>
      <c r="I42" s="98">
        <v>9000000</v>
      </c>
      <c r="J42" s="98">
        <v>7000000</v>
      </c>
      <c r="K42" s="98">
        <v>9000000</v>
      </c>
      <c r="M42" s="98">
        <v>16000000</v>
      </c>
      <c r="N42" s="98">
        <v>10000000</v>
      </c>
      <c r="O42" s="98">
        <v>12000000</v>
      </c>
      <c r="P42" s="98">
        <v>9000000</v>
      </c>
      <c r="R42" s="98">
        <v>9000000</v>
      </c>
      <c r="T42" s="98">
        <v>9000000</v>
      </c>
      <c r="V42" s="98">
        <v>66000000</v>
      </c>
      <c r="X42" s="98">
        <v>47000000</v>
      </c>
    </row>
    <row r="43" spans="2:24" ht="10.9" customHeight="1" x14ac:dyDescent="0.2">
      <c r="B43" s="228" t="s">
        <v>224</v>
      </c>
      <c r="C43" s="228"/>
      <c r="D43" s="228"/>
      <c r="E43" s="228"/>
      <c r="F43" s="228"/>
      <c r="G43" s="228"/>
      <c r="H43" s="228"/>
      <c r="I43" s="228"/>
      <c r="J43" s="228"/>
      <c r="K43" s="228"/>
      <c r="L43" s="228"/>
      <c r="M43" s="228"/>
      <c r="N43" s="228"/>
      <c r="O43" s="228"/>
      <c r="P43" s="228"/>
      <c r="Q43" s="228"/>
      <c r="R43" s="228"/>
      <c r="S43" s="228"/>
      <c r="T43" s="228"/>
      <c r="U43" s="228"/>
      <c r="V43" s="228"/>
      <c r="W43" s="228"/>
      <c r="X43" s="228"/>
    </row>
    <row r="44" spans="2:24" ht="10.9" customHeight="1" x14ac:dyDescent="0.2">
      <c r="B44" s="222" t="s">
        <v>138</v>
      </c>
      <c r="C44" s="207"/>
      <c r="D44" s="207"/>
      <c r="E44" s="207"/>
      <c r="F44" s="207"/>
      <c r="G44" s="207"/>
      <c r="H44" s="207"/>
      <c r="I44" s="207"/>
      <c r="J44" s="207"/>
      <c r="K44" s="207"/>
      <c r="L44" s="207"/>
      <c r="M44" s="207"/>
      <c r="N44" s="207"/>
      <c r="O44" s="207"/>
      <c r="P44" s="207"/>
      <c r="Q44" s="207"/>
      <c r="R44" s="207"/>
      <c r="S44" s="207"/>
      <c r="T44" s="207"/>
      <c r="U44" s="207"/>
      <c r="V44" s="207"/>
    </row>
    <row r="45" spans="2:24" ht="15" customHeight="1" x14ac:dyDescent="0.2">
      <c r="B45" s="227" t="s">
        <v>175</v>
      </c>
      <c r="C45" s="207"/>
      <c r="D45" s="207"/>
      <c r="E45" s="207"/>
      <c r="F45" s="207"/>
      <c r="G45" s="207"/>
      <c r="H45" s="207"/>
      <c r="I45" s="207"/>
      <c r="J45" s="207"/>
      <c r="K45" s="207"/>
      <c r="L45" s="207"/>
      <c r="M45" s="207"/>
      <c r="N45" s="207"/>
      <c r="O45" s="207"/>
      <c r="P45" s="207"/>
      <c r="Q45" s="207"/>
      <c r="R45" s="207"/>
      <c r="S45" s="207"/>
      <c r="T45" s="207"/>
      <c r="U45" s="207"/>
      <c r="V45" s="207"/>
    </row>
  </sheetData>
  <mergeCells count="7">
    <mergeCell ref="C2:F2"/>
    <mergeCell ref="B1:H1"/>
    <mergeCell ref="H2:K2"/>
    <mergeCell ref="M2:P2"/>
    <mergeCell ref="B45:V45"/>
    <mergeCell ref="B44:V44"/>
    <mergeCell ref="B43:X4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X47"/>
  <sheetViews>
    <sheetView showRuler="0" topLeftCell="B1" workbookViewId="0"/>
  </sheetViews>
  <sheetFormatPr baseColWidth="10" defaultColWidth="13.7109375" defaultRowHeight="12.75" x14ac:dyDescent="0.2"/>
  <cols>
    <col min="1" max="1" width="0" hidden="1" customWidth="1"/>
    <col min="2" max="2" width="45.28515625" customWidth="1"/>
    <col min="3" max="5" width="7.5703125" hidden="1" customWidth="1"/>
    <col min="6" max="6" width="7.5703125" customWidth="1"/>
    <col min="7" max="7" width="0.28515625" customWidth="1"/>
    <col min="8" max="11" width="7.5703125" customWidth="1"/>
    <col min="12" max="12" width="0.28515625" customWidth="1"/>
    <col min="13" max="16" width="7.5703125" customWidth="1"/>
    <col min="17" max="17" width="0.28515625" hidden="1" customWidth="1"/>
    <col min="18" max="18" width="7.5703125" hidden="1" customWidth="1"/>
    <col min="19" max="19" width="0.28515625" hidden="1" customWidth="1"/>
    <col min="20" max="20" width="7.5703125" hidden="1" customWidth="1"/>
    <col min="21" max="21" width="0.28515625" customWidth="1"/>
    <col min="22" max="22" width="7.5703125" customWidth="1"/>
    <col min="23" max="23" width="0.28515625" customWidth="1"/>
    <col min="24" max="24" width="7.5703125" customWidth="1"/>
    <col min="25" max="25" width="0" hidden="1" customWidth="1"/>
  </cols>
  <sheetData>
    <row r="1" spans="2:24" ht="10.9" customHeight="1" x14ac:dyDescent="0.2">
      <c r="B1" s="223" t="s">
        <v>225</v>
      </c>
      <c r="C1" s="223"/>
      <c r="D1" s="223"/>
      <c r="E1" s="223"/>
      <c r="F1" s="223"/>
      <c r="G1" s="223"/>
      <c r="H1" s="223"/>
      <c r="I1" s="66"/>
      <c r="J1" s="66"/>
      <c r="K1" s="66"/>
      <c r="L1" s="66"/>
      <c r="M1" s="66"/>
      <c r="N1" s="66"/>
      <c r="O1" s="66"/>
      <c r="P1" s="66"/>
      <c r="Q1" s="66"/>
      <c r="R1" s="66"/>
      <c r="S1" s="66"/>
      <c r="T1" s="66"/>
      <c r="U1" s="66"/>
      <c r="V1" s="66"/>
      <c r="W1" s="66"/>
      <c r="X1" s="66"/>
    </row>
    <row r="2" spans="2:24" ht="10.9" customHeight="1" x14ac:dyDescent="0.2">
      <c r="C2" s="220">
        <v>2024</v>
      </c>
      <c r="D2" s="207"/>
      <c r="E2" s="207"/>
      <c r="F2" s="207"/>
      <c r="H2" s="220">
        <v>2023</v>
      </c>
      <c r="I2" s="207"/>
      <c r="J2" s="207"/>
      <c r="K2" s="207"/>
      <c r="M2" s="220">
        <v>2022</v>
      </c>
      <c r="N2" s="207"/>
      <c r="O2" s="207"/>
      <c r="P2" s="207"/>
      <c r="R2" s="55">
        <v>2024</v>
      </c>
      <c r="T2" s="55">
        <v>2023</v>
      </c>
      <c r="V2" s="55">
        <v>2023</v>
      </c>
      <c r="X2" s="55">
        <v>2022</v>
      </c>
    </row>
    <row r="3" spans="2:24" ht="10.9" customHeight="1" x14ac:dyDescent="0.2">
      <c r="B3" s="21" t="s">
        <v>98</v>
      </c>
      <c r="C3" s="56" t="s">
        <v>139</v>
      </c>
      <c r="D3" s="56" t="s">
        <v>57</v>
      </c>
      <c r="E3" s="56" t="s">
        <v>140</v>
      </c>
      <c r="F3" s="56" t="s">
        <v>141</v>
      </c>
      <c r="H3" s="56" t="s">
        <v>139</v>
      </c>
      <c r="I3" s="56" t="s">
        <v>57</v>
      </c>
      <c r="J3" s="56" t="s">
        <v>140</v>
      </c>
      <c r="K3" s="56" t="s">
        <v>141</v>
      </c>
      <c r="M3" s="56" t="s">
        <v>139</v>
      </c>
      <c r="N3" s="56" t="s">
        <v>57</v>
      </c>
      <c r="O3" s="56" t="s">
        <v>140</v>
      </c>
      <c r="P3" s="56" t="s">
        <v>141</v>
      </c>
      <c r="R3" s="56" t="s">
        <v>142</v>
      </c>
      <c r="T3" s="56" t="s">
        <v>142</v>
      </c>
      <c r="V3" s="56" t="s">
        <v>143</v>
      </c>
      <c r="X3" s="56" t="s">
        <v>143</v>
      </c>
    </row>
    <row r="4" spans="2:24" ht="7.5" customHeight="1" x14ac:dyDescent="0.2">
      <c r="B4" s="104"/>
      <c r="C4" s="100"/>
      <c r="D4" s="100"/>
      <c r="E4" s="100"/>
      <c r="F4" s="100"/>
      <c r="G4" s="53"/>
      <c r="H4" s="100"/>
      <c r="I4" s="100"/>
      <c r="J4" s="100"/>
      <c r="K4" s="100"/>
      <c r="L4" s="53"/>
      <c r="M4" s="100"/>
      <c r="N4" s="100"/>
      <c r="O4" s="100"/>
      <c r="P4" s="100"/>
      <c r="Q4" s="53"/>
      <c r="R4" s="100"/>
      <c r="S4" s="53"/>
      <c r="T4" s="100"/>
      <c r="U4" s="53"/>
      <c r="V4" s="100"/>
      <c r="W4" s="53"/>
      <c r="X4" s="101"/>
    </row>
    <row r="5" spans="2:24" ht="10.9" customHeight="1" x14ac:dyDescent="0.2">
      <c r="B5" s="68" t="s">
        <v>194</v>
      </c>
    </row>
    <row r="6" spans="2:24" ht="10.9" customHeight="1" x14ac:dyDescent="0.2">
      <c r="B6" s="69" t="s">
        <v>156</v>
      </c>
      <c r="C6" s="93">
        <v>0</v>
      </c>
      <c r="D6" s="93">
        <v>0</v>
      </c>
      <c r="E6" s="93">
        <v>0</v>
      </c>
      <c r="F6" s="93">
        <v>0</v>
      </c>
      <c r="H6" s="93">
        <v>0</v>
      </c>
      <c r="I6" s="93">
        <v>0</v>
      </c>
      <c r="J6" s="93">
        <v>0</v>
      </c>
      <c r="K6" s="93">
        <v>0</v>
      </c>
      <c r="M6" s="93">
        <v>0</v>
      </c>
      <c r="N6" s="93">
        <v>0</v>
      </c>
      <c r="O6" s="93">
        <v>0</v>
      </c>
      <c r="P6" s="93">
        <v>0</v>
      </c>
      <c r="R6" s="93">
        <v>0</v>
      </c>
      <c r="T6" s="93">
        <v>0</v>
      </c>
      <c r="V6" s="93">
        <v>0</v>
      </c>
      <c r="X6" s="93">
        <v>0</v>
      </c>
    </row>
    <row r="7" spans="2:24" ht="10.9" customHeight="1" x14ac:dyDescent="0.2">
      <c r="B7" s="69" t="s">
        <v>157</v>
      </c>
      <c r="C7" s="93">
        <v>0</v>
      </c>
      <c r="D7" s="93">
        <v>0</v>
      </c>
      <c r="E7" s="93">
        <v>0</v>
      </c>
      <c r="F7" s="93">
        <v>0</v>
      </c>
      <c r="H7" s="93">
        <v>0</v>
      </c>
      <c r="I7" s="93">
        <v>0</v>
      </c>
      <c r="J7" s="93">
        <v>0</v>
      </c>
      <c r="K7" s="93">
        <v>0</v>
      </c>
      <c r="M7" s="93">
        <v>0</v>
      </c>
      <c r="N7" s="93">
        <v>0</v>
      </c>
      <c r="O7" s="93">
        <v>0</v>
      </c>
      <c r="P7" s="93">
        <v>0</v>
      </c>
      <c r="R7" s="93">
        <v>0</v>
      </c>
      <c r="T7" s="93">
        <v>0</v>
      </c>
      <c r="V7" s="93">
        <v>0</v>
      </c>
      <c r="X7" s="93">
        <v>0</v>
      </c>
    </row>
    <row r="8" spans="2:24" ht="10.9" customHeight="1" x14ac:dyDescent="0.2">
      <c r="B8" s="69" t="s">
        <v>158</v>
      </c>
      <c r="C8" s="94">
        <v>0</v>
      </c>
      <c r="D8" s="94">
        <v>0</v>
      </c>
      <c r="E8" s="94">
        <v>0</v>
      </c>
      <c r="F8" s="94">
        <v>0</v>
      </c>
      <c r="H8" s="94">
        <v>0</v>
      </c>
      <c r="I8" s="94">
        <v>0</v>
      </c>
      <c r="J8" s="94">
        <v>0</v>
      </c>
      <c r="K8" s="94">
        <v>0</v>
      </c>
      <c r="M8" s="94">
        <v>0</v>
      </c>
      <c r="N8" s="94">
        <v>0</v>
      </c>
      <c r="O8" s="94">
        <v>0</v>
      </c>
      <c r="P8" s="94">
        <v>0</v>
      </c>
      <c r="R8" s="94">
        <v>0</v>
      </c>
      <c r="T8" s="94">
        <v>0</v>
      </c>
      <c r="V8" s="94">
        <v>0</v>
      </c>
      <c r="X8" s="94">
        <v>0</v>
      </c>
    </row>
    <row r="9" spans="2:24" ht="10.9" customHeight="1" x14ac:dyDescent="0.2">
      <c r="B9" s="70" t="s">
        <v>159</v>
      </c>
      <c r="C9" s="95">
        <v>0</v>
      </c>
      <c r="D9" s="95">
        <v>0</v>
      </c>
      <c r="E9" s="95">
        <v>0</v>
      </c>
      <c r="F9" s="95">
        <v>0</v>
      </c>
      <c r="H9" s="95">
        <v>0</v>
      </c>
      <c r="I9" s="95">
        <v>0</v>
      </c>
      <c r="J9" s="95">
        <v>0</v>
      </c>
      <c r="K9" s="95">
        <v>0</v>
      </c>
      <c r="M9" s="95">
        <v>0</v>
      </c>
      <c r="N9" s="95">
        <v>0</v>
      </c>
      <c r="O9" s="95">
        <v>0</v>
      </c>
      <c r="P9" s="95">
        <v>0</v>
      </c>
      <c r="R9" s="95">
        <v>0</v>
      </c>
      <c r="T9" s="95">
        <v>0</v>
      </c>
      <c r="V9" s="95">
        <v>0</v>
      </c>
      <c r="X9" s="95">
        <v>0</v>
      </c>
    </row>
    <row r="10" spans="2:24" ht="10.9" customHeight="1" x14ac:dyDescent="0.2">
      <c r="B10" s="70" t="s">
        <v>195</v>
      </c>
      <c r="C10" s="93">
        <v>0</v>
      </c>
      <c r="D10" s="93">
        <v>0</v>
      </c>
      <c r="E10" s="93">
        <v>0</v>
      </c>
      <c r="F10" s="93">
        <v>0</v>
      </c>
      <c r="H10" s="93">
        <v>0</v>
      </c>
      <c r="I10" s="93">
        <v>0</v>
      </c>
      <c r="J10" s="93">
        <v>0</v>
      </c>
      <c r="K10" s="93">
        <v>0</v>
      </c>
      <c r="M10" s="93">
        <v>0</v>
      </c>
      <c r="N10" s="93">
        <v>0</v>
      </c>
      <c r="O10" s="93">
        <v>0</v>
      </c>
      <c r="P10" s="93">
        <v>0</v>
      </c>
      <c r="R10" s="93">
        <v>0</v>
      </c>
      <c r="T10" s="93">
        <v>0</v>
      </c>
      <c r="V10" s="93">
        <v>0</v>
      </c>
      <c r="X10" s="93">
        <v>0</v>
      </c>
    </row>
    <row r="11" spans="2:24" ht="10.9" customHeight="1" x14ac:dyDescent="0.2">
      <c r="B11" s="70" t="s">
        <v>196</v>
      </c>
      <c r="C11" s="93">
        <v>0</v>
      </c>
      <c r="D11" s="93">
        <v>0</v>
      </c>
      <c r="E11" s="93">
        <v>0</v>
      </c>
      <c r="F11" s="93">
        <v>0</v>
      </c>
      <c r="H11" s="93">
        <v>0</v>
      </c>
      <c r="I11" s="93">
        <v>0</v>
      </c>
      <c r="J11" s="93">
        <v>0</v>
      </c>
      <c r="K11" s="93">
        <v>0</v>
      </c>
      <c r="M11" s="93">
        <v>0</v>
      </c>
      <c r="N11" s="93">
        <v>0</v>
      </c>
      <c r="O11" s="93">
        <v>0</v>
      </c>
      <c r="P11" s="93">
        <v>0</v>
      </c>
      <c r="R11" s="93">
        <v>0</v>
      </c>
      <c r="T11" s="93">
        <v>0</v>
      </c>
      <c r="V11" s="93">
        <v>0</v>
      </c>
      <c r="X11" s="93">
        <v>0</v>
      </c>
    </row>
    <row r="12" spans="2:24" ht="10.9" customHeight="1" x14ac:dyDescent="0.2">
      <c r="B12" s="70" t="s">
        <v>197</v>
      </c>
      <c r="C12" s="94">
        <v>0</v>
      </c>
      <c r="D12" s="94">
        <v>0</v>
      </c>
      <c r="E12" s="94">
        <v>0</v>
      </c>
      <c r="F12" s="94">
        <v>0</v>
      </c>
      <c r="H12" s="94">
        <v>0</v>
      </c>
      <c r="I12" s="94">
        <v>0</v>
      </c>
      <c r="J12" s="94">
        <v>0</v>
      </c>
      <c r="K12" s="94">
        <v>0</v>
      </c>
      <c r="M12" s="94">
        <v>0</v>
      </c>
      <c r="N12" s="94">
        <v>0</v>
      </c>
      <c r="O12" s="94">
        <v>0</v>
      </c>
      <c r="P12" s="94">
        <v>0</v>
      </c>
      <c r="R12" s="94">
        <v>0</v>
      </c>
      <c r="T12" s="94">
        <v>0</v>
      </c>
      <c r="V12" s="94">
        <v>0</v>
      </c>
      <c r="X12" s="94">
        <v>0</v>
      </c>
    </row>
    <row r="13" spans="2:24" ht="10.9" customHeight="1" x14ac:dyDescent="0.2">
      <c r="B13" s="74" t="s">
        <v>198</v>
      </c>
      <c r="C13" s="96">
        <v>0</v>
      </c>
      <c r="D13" s="96">
        <v>0</v>
      </c>
      <c r="E13" s="96">
        <v>0</v>
      </c>
      <c r="F13" s="96">
        <v>0</v>
      </c>
      <c r="H13" s="96">
        <v>0</v>
      </c>
      <c r="I13" s="96">
        <v>0</v>
      </c>
      <c r="J13" s="96">
        <v>0</v>
      </c>
      <c r="K13" s="96">
        <v>0</v>
      </c>
      <c r="M13" s="96">
        <v>0</v>
      </c>
      <c r="N13" s="96">
        <v>0</v>
      </c>
      <c r="O13" s="96">
        <v>0</v>
      </c>
      <c r="P13" s="96">
        <v>0</v>
      </c>
      <c r="R13" s="96">
        <v>0</v>
      </c>
      <c r="T13" s="96">
        <v>0</v>
      </c>
      <c r="V13" s="96">
        <v>0</v>
      </c>
      <c r="X13" s="96">
        <v>0</v>
      </c>
    </row>
    <row r="14" spans="2:24" ht="10.9" customHeight="1" x14ac:dyDescent="0.2">
      <c r="B14" s="68" t="s">
        <v>199</v>
      </c>
      <c r="C14" s="102"/>
      <c r="D14" s="81"/>
      <c r="E14" s="81"/>
      <c r="F14" s="81"/>
      <c r="H14" s="102"/>
      <c r="I14" s="102"/>
      <c r="J14" s="81"/>
      <c r="K14" s="81"/>
      <c r="M14" s="102"/>
      <c r="N14" s="102"/>
      <c r="O14" s="81"/>
      <c r="P14" s="81"/>
      <c r="R14" s="81"/>
      <c r="T14" s="81"/>
      <c r="V14" s="81"/>
      <c r="X14" s="81"/>
    </row>
    <row r="15" spans="2:24" ht="10.9" customHeight="1" x14ac:dyDescent="0.2">
      <c r="B15" s="70" t="s">
        <v>163</v>
      </c>
      <c r="C15" s="58"/>
      <c r="D15" s="58"/>
      <c r="E15" s="58"/>
      <c r="F15" s="93">
        <v>110000000</v>
      </c>
      <c r="H15" s="93">
        <v>136000000</v>
      </c>
      <c r="I15" s="93">
        <v>130000000</v>
      </c>
      <c r="J15" s="93">
        <v>135000000</v>
      </c>
      <c r="K15" s="93">
        <v>141000000</v>
      </c>
      <c r="M15" s="93">
        <v>114000000</v>
      </c>
      <c r="N15" s="93">
        <v>127000000</v>
      </c>
      <c r="O15" s="93">
        <v>117000000</v>
      </c>
      <c r="P15" s="93">
        <v>127000000</v>
      </c>
      <c r="R15" s="93">
        <v>110000000</v>
      </c>
      <c r="T15" s="93">
        <v>141000000</v>
      </c>
      <c r="V15" s="93">
        <v>542000000</v>
      </c>
      <c r="X15" s="93">
        <v>485000000</v>
      </c>
    </row>
    <row r="16" spans="2:24" ht="10.9" customHeight="1" x14ac:dyDescent="0.2">
      <c r="B16" s="70" t="s">
        <v>164</v>
      </c>
      <c r="C16" s="60"/>
      <c r="D16" s="60"/>
      <c r="E16" s="60"/>
      <c r="F16" s="94">
        <v>-1000000</v>
      </c>
      <c r="H16" s="94">
        <v>-2000000</v>
      </c>
      <c r="I16" s="94">
        <v>0</v>
      </c>
      <c r="J16" s="94">
        <v>-2000000</v>
      </c>
      <c r="K16" s="94">
        <v>-2000000</v>
      </c>
      <c r="M16" s="94">
        <v>0</v>
      </c>
      <c r="N16" s="94">
        <v>0</v>
      </c>
      <c r="O16" s="94">
        <v>0</v>
      </c>
      <c r="P16" s="94">
        <v>0</v>
      </c>
      <c r="R16" s="94">
        <v>-1000000</v>
      </c>
      <c r="T16" s="94">
        <v>-2000000</v>
      </c>
      <c r="V16" s="94">
        <v>-6000000</v>
      </c>
      <c r="X16" s="94">
        <v>0</v>
      </c>
    </row>
    <row r="17" spans="2:24" ht="10.9" customHeight="1" x14ac:dyDescent="0.2">
      <c r="B17" s="70" t="s">
        <v>165</v>
      </c>
      <c r="C17" s="82"/>
      <c r="D17" s="82"/>
      <c r="E17" s="82"/>
      <c r="F17" s="95">
        <v>109000000</v>
      </c>
      <c r="H17" s="95">
        <v>134000000</v>
      </c>
      <c r="I17" s="95">
        <v>130000000</v>
      </c>
      <c r="J17" s="95">
        <v>133000000</v>
      </c>
      <c r="K17" s="95">
        <v>139000000</v>
      </c>
      <c r="M17" s="95">
        <v>114000000</v>
      </c>
      <c r="N17" s="95">
        <v>127000000</v>
      </c>
      <c r="O17" s="95">
        <v>117000000</v>
      </c>
      <c r="P17" s="95">
        <v>127000000</v>
      </c>
      <c r="R17" s="95">
        <v>109000000</v>
      </c>
      <c r="T17" s="95">
        <v>139000000</v>
      </c>
      <c r="V17" s="95">
        <v>536000000</v>
      </c>
      <c r="X17" s="95">
        <v>485000000</v>
      </c>
    </row>
    <row r="18" spans="2:24" ht="10.9" customHeight="1" x14ac:dyDescent="0.2">
      <c r="B18" s="70" t="s">
        <v>200</v>
      </c>
      <c r="C18" s="58"/>
      <c r="D18" s="58"/>
      <c r="E18" s="58"/>
      <c r="F18" s="93">
        <v>20000000</v>
      </c>
      <c r="H18" s="93">
        <v>129000000</v>
      </c>
      <c r="I18" s="93">
        <v>-221000000</v>
      </c>
      <c r="J18" s="93">
        <v>-98000000</v>
      </c>
      <c r="K18" s="93">
        <v>88000000</v>
      </c>
      <c r="M18" s="93">
        <v>-20000000</v>
      </c>
      <c r="N18" s="93">
        <v>-153000000</v>
      </c>
      <c r="O18" s="93">
        <v>-130000000</v>
      </c>
      <c r="P18" s="93">
        <v>-280000000</v>
      </c>
      <c r="R18" s="93">
        <v>20000000</v>
      </c>
      <c r="T18" s="93">
        <v>88000000</v>
      </c>
      <c r="V18" s="93">
        <v>-102000000</v>
      </c>
      <c r="X18" s="93">
        <v>-583000000</v>
      </c>
    </row>
    <row r="19" spans="2:24" ht="10.9" customHeight="1" x14ac:dyDescent="0.2">
      <c r="B19" s="70" t="s">
        <v>201</v>
      </c>
      <c r="C19" s="60"/>
      <c r="D19" s="60"/>
      <c r="E19" s="60"/>
      <c r="F19" s="94">
        <v>7000000</v>
      </c>
      <c r="H19" s="94">
        <v>-13000000</v>
      </c>
      <c r="I19" s="94">
        <v>0</v>
      </c>
      <c r="J19" s="94">
        <v>56000000</v>
      </c>
      <c r="K19" s="94">
        <v>0</v>
      </c>
      <c r="M19" s="94">
        <v>57000000</v>
      </c>
      <c r="N19" s="94">
        <v>-100000000</v>
      </c>
      <c r="O19" s="94">
        <v>0</v>
      </c>
      <c r="P19" s="94">
        <v>0</v>
      </c>
      <c r="R19" s="94">
        <v>7000000</v>
      </c>
      <c r="T19" s="94">
        <v>0</v>
      </c>
      <c r="V19" s="94">
        <v>43000000</v>
      </c>
      <c r="X19" s="94">
        <v>-43000000</v>
      </c>
    </row>
    <row r="20" spans="2:24" ht="10.9" customHeight="1" x14ac:dyDescent="0.2">
      <c r="B20" s="74" t="s">
        <v>202</v>
      </c>
      <c r="C20" s="96">
        <v>0</v>
      </c>
      <c r="D20" s="96">
        <v>0</v>
      </c>
      <c r="E20" s="96">
        <v>0</v>
      </c>
      <c r="F20" s="96">
        <v>136000000</v>
      </c>
      <c r="H20" s="96">
        <v>250000000</v>
      </c>
      <c r="I20" s="96">
        <v>-91000000</v>
      </c>
      <c r="J20" s="96">
        <v>91000000</v>
      </c>
      <c r="K20" s="96">
        <v>227000000</v>
      </c>
      <c r="M20" s="96">
        <v>151000000</v>
      </c>
      <c r="N20" s="96">
        <v>-126000000</v>
      </c>
      <c r="O20" s="96">
        <v>-13000000</v>
      </c>
      <c r="P20" s="96">
        <v>-153000000</v>
      </c>
      <c r="R20" s="96">
        <v>136000000</v>
      </c>
      <c r="T20" s="96">
        <v>227000000</v>
      </c>
      <c r="V20" s="96">
        <v>477000000</v>
      </c>
      <c r="X20" s="96">
        <v>-141000000</v>
      </c>
    </row>
    <row r="21" spans="2:24" ht="10.9" customHeight="1" x14ac:dyDescent="0.2">
      <c r="B21" s="25" t="s">
        <v>218</v>
      </c>
      <c r="C21" s="103"/>
      <c r="D21" s="103"/>
      <c r="E21" s="103"/>
      <c r="F21" s="97">
        <v>0</v>
      </c>
      <c r="H21" s="97">
        <v>0</v>
      </c>
      <c r="I21" s="97">
        <v>0</v>
      </c>
      <c r="J21" s="97">
        <v>0</v>
      </c>
      <c r="K21" s="97">
        <v>0</v>
      </c>
      <c r="M21" s="97">
        <v>0</v>
      </c>
      <c r="N21" s="97">
        <v>0</v>
      </c>
      <c r="O21" s="97">
        <v>0</v>
      </c>
      <c r="P21" s="97">
        <v>0</v>
      </c>
      <c r="R21" s="97">
        <v>0</v>
      </c>
      <c r="T21" s="97">
        <v>0</v>
      </c>
      <c r="V21" s="97">
        <v>0</v>
      </c>
      <c r="X21" s="97">
        <v>0</v>
      </c>
    </row>
    <row r="22" spans="2:24" ht="10.9" customHeight="1" x14ac:dyDescent="0.2">
      <c r="B22" s="51" t="s">
        <v>204</v>
      </c>
      <c r="C22" s="58"/>
      <c r="D22" s="58"/>
      <c r="E22" s="58"/>
      <c r="F22" s="93">
        <v>-14000000</v>
      </c>
      <c r="H22" s="93">
        <v>-13000000</v>
      </c>
      <c r="I22" s="93">
        <v>-17000000</v>
      </c>
      <c r="J22" s="93">
        <v>-12000000</v>
      </c>
      <c r="K22" s="93">
        <v>-11000000</v>
      </c>
      <c r="M22" s="93">
        <v>-13000000</v>
      </c>
      <c r="N22" s="93">
        <v>-12000000</v>
      </c>
      <c r="O22" s="93">
        <v>-14000000</v>
      </c>
      <c r="P22" s="93">
        <v>-13000000</v>
      </c>
      <c r="R22" s="93">
        <v>-14000000</v>
      </c>
      <c r="T22" s="93">
        <v>-11000000</v>
      </c>
      <c r="V22" s="93">
        <v>-53000000</v>
      </c>
      <c r="X22" s="93">
        <v>-52000000</v>
      </c>
    </row>
    <row r="23" spans="2:24" ht="10.9" customHeight="1" x14ac:dyDescent="0.2">
      <c r="B23" s="51" t="s">
        <v>205</v>
      </c>
      <c r="C23" s="58"/>
      <c r="D23" s="58"/>
      <c r="E23" s="58"/>
      <c r="F23" s="93">
        <v>-21000000</v>
      </c>
      <c r="H23" s="93">
        <v>-48000000</v>
      </c>
      <c r="I23" s="93">
        <v>33000000</v>
      </c>
      <c r="J23" s="93">
        <v>4000000</v>
      </c>
      <c r="K23" s="93">
        <v>-35000000</v>
      </c>
      <c r="M23" s="93">
        <v>-8000000</v>
      </c>
      <c r="N23" s="93">
        <v>57000000</v>
      </c>
      <c r="O23" s="93">
        <v>34000000</v>
      </c>
      <c r="P23" s="93">
        <v>45000000</v>
      </c>
      <c r="R23" s="93">
        <v>-21000000</v>
      </c>
      <c r="T23" s="93">
        <v>-35000000</v>
      </c>
      <c r="V23" s="93">
        <v>-46000000</v>
      </c>
      <c r="X23" s="93">
        <v>128000000</v>
      </c>
    </row>
    <row r="24" spans="2:24" ht="10.9" customHeight="1" x14ac:dyDescent="0.2">
      <c r="B24" s="51" t="s">
        <v>169</v>
      </c>
      <c r="C24" s="60"/>
      <c r="D24" s="60"/>
      <c r="E24" s="60"/>
      <c r="F24" s="94">
        <v>-1000000</v>
      </c>
      <c r="H24" s="94">
        <v>-8000000</v>
      </c>
      <c r="I24" s="94">
        <v>-1000000</v>
      </c>
      <c r="J24" s="94">
        <v>-8000000</v>
      </c>
      <c r="K24" s="94">
        <v>-3000000</v>
      </c>
      <c r="M24" s="94">
        <v>-11000000</v>
      </c>
      <c r="N24" s="94">
        <v>-3000000</v>
      </c>
      <c r="O24" s="94">
        <v>-5000000</v>
      </c>
      <c r="P24" s="94">
        <v>-6000000</v>
      </c>
      <c r="R24" s="94">
        <v>-1000000</v>
      </c>
      <c r="T24" s="94">
        <v>-3000000</v>
      </c>
      <c r="V24" s="94">
        <v>-20000000</v>
      </c>
      <c r="X24" s="94">
        <v>-25000000</v>
      </c>
    </row>
    <row r="25" spans="2:24" ht="10.9" customHeight="1" x14ac:dyDescent="0.2">
      <c r="B25" s="68" t="s">
        <v>206</v>
      </c>
      <c r="C25" s="96">
        <v>0</v>
      </c>
      <c r="D25" s="96">
        <v>0</v>
      </c>
      <c r="E25" s="96">
        <v>0</v>
      </c>
      <c r="F25" s="96">
        <v>100000000</v>
      </c>
      <c r="H25" s="96">
        <v>181000000</v>
      </c>
      <c r="I25" s="96">
        <v>-76000000</v>
      </c>
      <c r="J25" s="96">
        <v>75000000</v>
      </c>
      <c r="K25" s="96">
        <v>178000000</v>
      </c>
      <c r="M25" s="96">
        <v>119000000</v>
      </c>
      <c r="N25" s="96">
        <v>-84000000</v>
      </c>
      <c r="O25" s="96">
        <v>2000000</v>
      </c>
      <c r="P25" s="96">
        <v>-127000000</v>
      </c>
      <c r="R25" s="96">
        <v>100000000</v>
      </c>
      <c r="T25" s="96">
        <v>178000000</v>
      </c>
      <c r="V25" s="96">
        <v>358000000</v>
      </c>
      <c r="X25" s="96">
        <v>-90000000</v>
      </c>
    </row>
    <row r="26" spans="2:24" ht="10.9" customHeight="1" x14ac:dyDescent="0.2">
      <c r="B26" s="51" t="s">
        <v>207</v>
      </c>
      <c r="C26" s="81"/>
      <c r="D26" s="81"/>
      <c r="E26" s="81"/>
      <c r="F26" s="81"/>
      <c r="H26" s="81"/>
      <c r="I26" s="81"/>
      <c r="J26" s="81"/>
      <c r="K26" s="81"/>
      <c r="M26" s="81"/>
      <c r="N26" s="81"/>
      <c r="O26" s="81"/>
      <c r="P26" s="81"/>
      <c r="R26" s="81"/>
      <c r="T26" s="81"/>
      <c r="V26" s="81"/>
      <c r="X26" s="81"/>
    </row>
    <row r="27" spans="2:24" ht="10.9" customHeight="1" x14ac:dyDescent="0.2">
      <c r="B27" s="70" t="s">
        <v>215</v>
      </c>
      <c r="C27" s="58"/>
      <c r="D27" s="58"/>
      <c r="E27" s="58"/>
      <c r="F27" s="93">
        <v>-9000000</v>
      </c>
      <c r="H27" s="93">
        <v>-89000000</v>
      </c>
      <c r="I27" s="93">
        <v>169000000</v>
      </c>
      <c r="J27" s="93">
        <v>72000000</v>
      </c>
      <c r="K27" s="93">
        <v>-70000000</v>
      </c>
      <c r="M27" s="93">
        <v>11000000</v>
      </c>
      <c r="N27" s="93">
        <v>108000000</v>
      </c>
      <c r="O27" s="93">
        <v>98000000</v>
      </c>
      <c r="P27" s="93">
        <v>211000000</v>
      </c>
      <c r="R27" s="93">
        <v>-9000000</v>
      </c>
      <c r="T27" s="93">
        <v>-70000000</v>
      </c>
      <c r="V27" s="93">
        <v>82000000</v>
      </c>
      <c r="X27" s="93">
        <v>428000000</v>
      </c>
    </row>
    <row r="28" spans="2:24" ht="10.9" customHeight="1" x14ac:dyDescent="0.2">
      <c r="B28" s="70" t="s">
        <v>209</v>
      </c>
      <c r="C28" s="58"/>
      <c r="D28" s="58"/>
      <c r="E28" s="58"/>
      <c r="F28" s="93">
        <v>-5000000</v>
      </c>
      <c r="H28" s="93">
        <v>6000000</v>
      </c>
      <c r="I28" s="93">
        <v>0</v>
      </c>
      <c r="J28" s="93">
        <v>-41000000</v>
      </c>
      <c r="K28" s="93">
        <v>0</v>
      </c>
      <c r="M28" s="93">
        <v>-42000000</v>
      </c>
      <c r="N28" s="93">
        <v>73000000</v>
      </c>
      <c r="O28" s="93">
        <v>0</v>
      </c>
      <c r="P28" s="93">
        <v>0</v>
      </c>
      <c r="R28" s="93">
        <v>-5000000</v>
      </c>
      <c r="T28" s="93">
        <v>0</v>
      </c>
      <c r="V28" s="93">
        <v>-35000000</v>
      </c>
      <c r="X28" s="93">
        <v>31000000</v>
      </c>
    </row>
    <row r="29" spans="2:24" ht="19.149999999999999" customHeight="1" x14ac:dyDescent="0.2">
      <c r="B29" s="70" t="s">
        <v>210</v>
      </c>
      <c r="C29" s="58"/>
      <c r="D29" s="58"/>
      <c r="E29" s="58"/>
      <c r="F29" s="93">
        <v>0</v>
      </c>
      <c r="H29" s="93">
        <v>0</v>
      </c>
      <c r="I29" s="93">
        <v>0</v>
      </c>
      <c r="J29" s="93">
        <v>0</v>
      </c>
      <c r="K29" s="93">
        <v>0</v>
      </c>
      <c r="M29" s="93">
        <v>0</v>
      </c>
      <c r="N29" s="93">
        <v>0</v>
      </c>
      <c r="O29" s="93">
        <v>0</v>
      </c>
      <c r="P29" s="93">
        <v>0</v>
      </c>
      <c r="R29" s="93">
        <v>0</v>
      </c>
      <c r="T29" s="93">
        <v>0</v>
      </c>
      <c r="V29" s="93">
        <v>0</v>
      </c>
      <c r="X29" s="93">
        <v>0</v>
      </c>
    </row>
    <row r="30" spans="2:24" ht="10.9" customHeight="1" x14ac:dyDescent="0.2">
      <c r="B30" s="70" t="s">
        <v>211</v>
      </c>
      <c r="C30" s="58"/>
      <c r="D30" s="58"/>
      <c r="E30" s="58"/>
      <c r="F30" s="93">
        <v>0</v>
      </c>
      <c r="H30" s="93">
        <v>0</v>
      </c>
      <c r="I30" s="93">
        <v>0</v>
      </c>
      <c r="J30" s="93">
        <v>0</v>
      </c>
      <c r="K30" s="93">
        <v>0</v>
      </c>
      <c r="M30" s="93">
        <v>0</v>
      </c>
      <c r="N30" s="93">
        <v>0</v>
      </c>
      <c r="O30" s="93">
        <v>1000000</v>
      </c>
      <c r="P30" s="93">
        <v>0</v>
      </c>
      <c r="R30" s="93">
        <v>0</v>
      </c>
      <c r="T30" s="93">
        <v>0</v>
      </c>
      <c r="V30" s="93">
        <v>0</v>
      </c>
      <c r="X30" s="93">
        <v>1000000</v>
      </c>
    </row>
    <row r="31" spans="2:24" ht="10.9" customHeight="1" x14ac:dyDescent="0.2">
      <c r="B31" s="70" t="s">
        <v>212</v>
      </c>
      <c r="C31" s="58"/>
      <c r="D31" s="58"/>
      <c r="E31" s="58"/>
      <c r="F31" s="93">
        <v>0</v>
      </c>
      <c r="H31" s="93">
        <v>0</v>
      </c>
      <c r="I31" s="93">
        <v>0</v>
      </c>
      <c r="J31" s="93">
        <v>0</v>
      </c>
      <c r="K31" s="93">
        <v>0</v>
      </c>
      <c r="M31" s="93">
        <v>0</v>
      </c>
      <c r="N31" s="93">
        <v>0</v>
      </c>
      <c r="O31" s="93">
        <v>0</v>
      </c>
      <c r="P31" s="93">
        <v>0</v>
      </c>
      <c r="R31" s="93">
        <v>0</v>
      </c>
      <c r="T31" s="93">
        <v>0</v>
      </c>
      <c r="V31" s="93">
        <v>0</v>
      </c>
      <c r="X31" s="93">
        <v>0</v>
      </c>
    </row>
    <row r="32" spans="2:24" ht="10.9" customHeight="1" x14ac:dyDescent="0.2">
      <c r="B32" s="70" t="s">
        <v>213</v>
      </c>
      <c r="C32" s="60"/>
      <c r="D32" s="60"/>
      <c r="E32" s="60"/>
      <c r="F32" s="94">
        <v>0</v>
      </c>
      <c r="H32" s="94">
        <v>-3000000</v>
      </c>
      <c r="I32" s="94">
        <v>0</v>
      </c>
      <c r="J32" s="94">
        <v>0</v>
      </c>
      <c r="K32" s="94">
        <v>0</v>
      </c>
      <c r="M32" s="94">
        <v>0</v>
      </c>
      <c r="N32" s="94">
        <v>0</v>
      </c>
      <c r="O32" s="94">
        <v>-27000000</v>
      </c>
      <c r="P32" s="94">
        <v>0</v>
      </c>
      <c r="R32" s="94">
        <v>0</v>
      </c>
      <c r="T32" s="94">
        <v>0</v>
      </c>
      <c r="V32" s="94">
        <v>-3000000</v>
      </c>
      <c r="X32" s="94">
        <v>-27000000</v>
      </c>
    </row>
    <row r="33" spans="2:24" ht="10.9" customHeight="1" x14ac:dyDescent="0.2">
      <c r="B33" s="70" t="s">
        <v>151</v>
      </c>
      <c r="C33" s="98">
        <v>0</v>
      </c>
      <c r="D33" s="98">
        <v>0</v>
      </c>
      <c r="E33" s="98">
        <v>0</v>
      </c>
      <c r="F33" s="98">
        <v>-14000000</v>
      </c>
      <c r="H33" s="98">
        <v>-86000000</v>
      </c>
      <c r="I33" s="98">
        <v>169000000</v>
      </c>
      <c r="J33" s="98">
        <v>31000000</v>
      </c>
      <c r="K33" s="98">
        <v>-70000000</v>
      </c>
      <c r="M33" s="98">
        <v>-31000000</v>
      </c>
      <c r="N33" s="98">
        <v>181000000</v>
      </c>
      <c r="O33" s="98">
        <v>72000000</v>
      </c>
      <c r="P33" s="98">
        <v>211000000</v>
      </c>
      <c r="R33" s="98">
        <v>-14000000</v>
      </c>
      <c r="T33" s="98">
        <v>-70000000</v>
      </c>
      <c r="V33" s="98">
        <v>44000000</v>
      </c>
      <c r="X33" s="98">
        <v>433000000</v>
      </c>
    </row>
    <row r="34" spans="2:24" ht="10.9" customHeight="1" x14ac:dyDescent="0.2">
      <c r="B34" s="68" t="s">
        <v>183</v>
      </c>
      <c r="C34" s="96">
        <v>0</v>
      </c>
      <c r="D34" s="96">
        <v>0</v>
      </c>
      <c r="E34" s="96">
        <v>0</v>
      </c>
      <c r="F34" s="96">
        <v>86000000</v>
      </c>
      <c r="H34" s="96">
        <v>95000000</v>
      </c>
      <c r="I34" s="96">
        <v>93000000</v>
      </c>
      <c r="J34" s="96">
        <v>106000000</v>
      </c>
      <c r="K34" s="96">
        <v>108000000</v>
      </c>
      <c r="M34" s="96">
        <v>88000000</v>
      </c>
      <c r="N34" s="96">
        <v>97000000</v>
      </c>
      <c r="O34" s="96">
        <v>74000000</v>
      </c>
      <c r="P34" s="96">
        <v>84000000</v>
      </c>
      <c r="R34" s="96">
        <v>86000000</v>
      </c>
      <c r="T34" s="96">
        <v>108000000</v>
      </c>
      <c r="V34" s="96">
        <v>402000000</v>
      </c>
      <c r="X34" s="96">
        <v>343000000</v>
      </c>
    </row>
    <row r="35" spans="2:24" ht="10.9" customHeight="1" x14ac:dyDescent="0.2">
      <c r="B35" s="51" t="s">
        <v>214</v>
      </c>
      <c r="C35" s="81"/>
      <c r="D35" s="81"/>
      <c r="E35" s="81"/>
      <c r="F35" s="81"/>
      <c r="H35" s="81"/>
      <c r="I35" s="81"/>
      <c r="J35" s="81"/>
      <c r="K35" s="81"/>
      <c r="M35" s="81"/>
      <c r="N35" s="81"/>
      <c r="O35" s="81"/>
      <c r="P35" s="81"/>
      <c r="R35" s="81"/>
      <c r="T35" s="81"/>
      <c r="V35" s="81"/>
      <c r="X35" s="81"/>
    </row>
    <row r="36" spans="2:24" ht="10.9" customHeight="1" x14ac:dyDescent="0.2">
      <c r="B36" s="70" t="s">
        <v>215</v>
      </c>
      <c r="C36" s="58"/>
      <c r="D36" s="58"/>
      <c r="E36" s="58"/>
      <c r="F36" s="93">
        <v>-20000000</v>
      </c>
      <c r="H36" s="93">
        <v>-129000000</v>
      </c>
      <c r="I36" s="93">
        <v>221000000</v>
      </c>
      <c r="J36" s="93">
        <v>98000000</v>
      </c>
      <c r="K36" s="93">
        <v>-88000000</v>
      </c>
      <c r="M36" s="93">
        <v>20000000</v>
      </c>
      <c r="N36" s="93">
        <v>153000000</v>
      </c>
      <c r="O36" s="93">
        <v>130000000</v>
      </c>
      <c r="P36" s="93">
        <v>280000000</v>
      </c>
      <c r="R36" s="93">
        <v>-20000000</v>
      </c>
      <c r="T36" s="93">
        <v>-88000000</v>
      </c>
      <c r="V36" s="93">
        <v>102000000</v>
      </c>
      <c r="X36" s="93">
        <v>583000000</v>
      </c>
    </row>
    <row r="37" spans="2:24" ht="10.9" customHeight="1" x14ac:dyDescent="0.2">
      <c r="B37" s="70" t="s">
        <v>209</v>
      </c>
      <c r="C37" s="58"/>
      <c r="D37" s="58"/>
      <c r="E37" s="58"/>
      <c r="F37" s="93">
        <v>-7000000</v>
      </c>
      <c r="H37" s="93">
        <v>8000000</v>
      </c>
      <c r="I37" s="93">
        <v>0</v>
      </c>
      <c r="J37" s="93">
        <v>-56000000</v>
      </c>
      <c r="K37" s="93">
        <v>0</v>
      </c>
      <c r="M37" s="93">
        <v>-57000000</v>
      </c>
      <c r="N37" s="93">
        <v>100000000</v>
      </c>
      <c r="O37" s="93">
        <v>0</v>
      </c>
      <c r="P37" s="93">
        <v>0</v>
      </c>
      <c r="R37" s="93">
        <v>-7000000</v>
      </c>
      <c r="T37" s="93">
        <v>0</v>
      </c>
      <c r="V37" s="93">
        <v>-48000000</v>
      </c>
      <c r="X37" s="93">
        <v>43000000</v>
      </c>
    </row>
    <row r="38" spans="2:24" ht="19.149999999999999" customHeight="1" x14ac:dyDescent="0.2">
      <c r="B38" s="70" t="s">
        <v>210</v>
      </c>
      <c r="C38" s="58"/>
      <c r="D38" s="58"/>
      <c r="E38" s="58"/>
      <c r="F38" s="93">
        <v>0</v>
      </c>
      <c r="H38" s="93">
        <v>0</v>
      </c>
      <c r="I38" s="93">
        <v>0</v>
      </c>
      <c r="J38" s="93">
        <v>0</v>
      </c>
      <c r="K38" s="93">
        <v>0</v>
      </c>
      <c r="M38" s="93">
        <v>0</v>
      </c>
      <c r="N38" s="93">
        <v>0</v>
      </c>
      <c r="O38" s="93">
        <v>0</v>
      </c>
      <c r="P38" s="93">
        <v>0</v>
      </c>
      <c r="R38" s="93">
        <v>0</v>
      </c>
      <c r="T38" s="93">
        <v>0</v>
      </c>
      <c r="V38" s="93">
        <v>0</v>
      </c>
      <c r="X38" s="93">
        <v>0</v>
      </c>
    </row>
    <row r="39" spans="2:24" ht="10.9" customHeight="1" x14ac:dyDescent="0.2">
      <c r="B39" s="70" t="s">
        <v>211</v>
      </c>
      <c r="C39" s="58"/>
      <c r="D39" s="58"/>
      <c r="E39" s="58"/>
      <c r="F39" s="93">
        <v>0</v>
      </c>
      <c r="H39" s="93">
        <v>0</v>
      </c>
      <c r="I39" s="93">
        <v>0</v>
      </c>
      <c r="J39" s="93">
        <v>0</v>
      </c>
      <c r="K39" s="93">
        <v>0</v>
      </c>
      <c r="M39" s="93">
        <v>0</v>
      </c>
      <c r="N39" s="93">
        <v>0</v>
      </c>
      <c r="O39" s="93">
        <v>1000000</v>
      </c>
      <c r="P39" s="93">
        <v>0</v>
      </c>
      <c r="R39" s="93">
        <v>0</v>
      </c>
      <c r="T39" s="93">
        <v>0</v>
      </c>
      <c r="V39" s="93">
        <v>0</v>
      </c>
      <c r="X39" s="93">
        <v>1000000</v>
      </c>
    </row>
    <row r="40" spans="2:24" ht="10.9" customHeight="1" x14ac:dyDescent="0.2">
      <c r="B40" s="70" t="s">
        <v>226</v>
      </c>
      <c r="C40" s="58"/>
      <c r="D40" s="58"/>
      <c r="E40" s="58"/>
      <c r="F40" s="93">
        <v>0</v>
      </c>
      <c r="H40" s="93">
        <v>0</v>
      </c>
      <c r="I40" s="93">
        <v>0</v>
      </c>
      <c r="J40" s="93">
        <v>0</v>
      </c>
      <c r="K40" s="93">
        <v>0</v>
      </c>
      <c r="M40" s="93">
        <v>0</v>
      </c>
      <c r="N40" s="93">
        <v>0</v>
      </c>
      <c r="O40" s="93">
        <v>0</v>
      </c>
      <c r="P40" s="93">
        <v>0</v>
      </c>
      <c r="R40" s="93">
        <v>0</v>
      </c>
      <c r="T40" s="93">
        <v>0</v>
      </c>
      <c r="V40" s="93">
        <v>0</v>
      </c>
      <c r="X40" s="93">
        <v>0</v>
      </c>
    </row>
    <row r="41" spans="2:24" ht="10.9" customHeight="1" x14ac:dyDescent="0.2">
      <c r="B41" s="70" t="s">
        <v>213</v>
      </c>
      <c r="C41" s="60"/>
      <c r="D41" s="60"/>
      <c r="E41" s="60"/>
      <c r="F41" s="94">
        <v>0</v>
      </c>
      <c r="H41" s="94">
        <v>5000000</v>
      </c>
      <c r="I41" s="94">
        <v>0</v>
      </c>
      <c r="J41" s="94">
        <v>0</v>
      </c>
      <c r="K41" s="94">
        <v>0</v>
      </c>
      <c r="M41" s="94">
        <v>0</v>
      </c>
      <c r="N41" s="94">
        <v>0</v>
      </c>
      <c r="O41" s="94">
        <v>0</v>
      </c>
      <c r="P41" s="94">
        <v>0</v>
      </c>
      <c r="R41" s="94">
        <v>0</v>
      </c>
      <c r="T41" s="94">
        <v>0</v>
      </c>
      <c r="V41" s="94">
        <v>5000000</v>
      </c>
      <c r="X41" s="94">
        <v>0</v>
      </c>
    </row>
    <row r="42" spans="2:24" ht="10.9" customHeight="1" x14ac:dyDescent="0.2">
      <c r="B42" s="99" t="s">
        <v>151</v>
      </c>
      <c r="C42" s="98">
        <v>0</v>
      </c>
      <c r="D42" s="98">
        <v>0</v>
      </c>
      <c r="E42" s="98">
        <v>0</v>
      </c>
      <c r="F42" s="98">
        <v>-27000000</v>
      </c>
      <c r="H42" s="98">
        <v>-116000000</v>
      </c>
      <c r="I42" s="98">
        <v>221000000</v>
      </c>
      <c r="J42" s="98">
        <v>42000000</v>
      </c>
      <c r="K42" s="98">
        <v>-88000000</v>
      </c>
      <c r="M42" s="98">
        <v>-37000000</v>
      </c>
      <c r="N42" s="98">
        <v>253000000</v>
      </c>
      <c r="O42" s="98">
        <v>131000000</v>
      </c>
      <c r="P42" s="98">
        <v>280000000</v>
      </c>
      <c r="R42" s="98">
        <v>-27000000</v>
      </c>
      <c r="T42" s="98">
        <v>-88000000</v>
      </c>
      <c r="V42" s="98">
        <v>59000000</v>
      </c>
      <c r="X42" s="98">
        <v>627000000</v>
      </c>
    </row>
    <row r="43" spans="2:24" ht="15" customHeight="1" x14ac:dyDescent="0.2">
      <c r="B43" s="225" t="s">
        <v>173</v>
      </c>
      <c r="C43" s="225"/>
      <c r="D43" s="225"/>
      <c r="E43" s="225"/>
      <c r="F43" s="225"/>
      <c r="G43" s="225"/>
      <c r="H43" s="225"/>
      <c r="I43" s="225"/>
      <c r="J43" s="225"/>
      <c r="K43" s="225"/>
      <c r="L43" s="225"/>
      <c r="M43" s="225"/>
      <c r="N43" s="225"/>
      <c r="O43" s="225"/>
      <c r="P43" s="225"/>
      <c r="Q43" s="225"/>
      <c r="R43" s="225"/>
      <c r="S43" s="225"/>
      <c r="T43" s="225"/>
      <c r="U43" s="207"/>
      <c r="V43" s="225"/>
      <c r="X43" s="50"/>
    </row>
    <row r="44" spans="2:24" ht="10.9" customHeight="1" x14ac:dyDescent="0.2">
      <c r="B44" s="217" t="s">
        <v>227</v>
      </c>
      <c r="C44" s="217"/>
      <c r="D44" s="217"/>
      <c r="E44" s="217"/>
      <c r="F44" s="217"/>
      <c r="G44" s="217"/>
      <c r="H44" s="217"/>
      <c r="I44" s="217"/>
      <c r="J44" s="217"/>
      <c r="K44" s="217"/>
      <c r="L44" s="217"/>
      <c r="M44" s="217"/>
      <c r="N44" s="217"/>
      <c r="O44" s="217"/>
      <c r="P44" s="217"/>
    </row>
    <row r="45" spans="2:24" ht="10.9" customHeight="1" x14ac:dyDescent="0.2">
      <c r="B45" s="217" t="s">
        <v>138</v>
      </c>
      <c r="C45" s="207"/>
      <c r="D45" s="207"/>
      <c r="E45" s="207"/>
      <c r="F45" s="207"/>
      <c r="G45" s="207"/>
      <c r="H45" s="207"/>
      <c r="I45" s="207"/>
      <c r="J45" s="207"/>
      <c r="K45" s="207"/>
      <c r="L45" s="207"/>
      <c r="M45" s="207"/>
      <c r="N45" s="207"/>
      <c r="O45" s="207"/>
      <c r="P45" s="207"/>
      <c r="Q45" s="207"/>
      <c r="R45" s="207"/>
      <c r="S45" s="207"/>
      <c r="T45" s="207"/>
      <c r="U45" s="207"/>
      <c r="V45" s="207"/>
      <c r="W45" s="207"/>
      <c r="X45" s="207"/>
    </row>
    <row r="46" spans="2:24" ht="15" customHeight="1" x14ac:dyDescent="0.2">
      <c r="B46" s="222" t="s">
        <v>175</v>
      </c>
      <c r="C46" s="207"/>
      <c r="D46" s="207"/>
      <c r="E46" s="207"/>
      <c r="F46" s="207"/>
      <c r="G46" s="207"/>
      <c r="H46" s="207"/>
      <c r="I46" s="207"/>
      <c r="J46" s="207"/>
      <c r="K46" s="207"/>
      <c r="L46" s="207"/>
      <c r="M46" s="207"/>
      <c r="N46" s="207"/>
      <c r="O46" s="207"/>
      <c r="P46" s="207"/>
      <c r="Q46" s="207"/>
      <c r="R46" s="207"/>
      <c r="S46" s="207"/>
      <c r="T46" s="207"/>
      <c r="U46" s="207"/>
      <c r="V46" s="207"/>
    </row>
    <row r="47" spans="2:24" ht="15" customHeight="1" x14ac:dyDescent="0.2">
      <c r="B47" s="227"/>
      <c r="C47" s="207"/>
      <c r="D47" s="207"/>
      <c r="E47" s="207"/>
      <c r="F47" s="207"/>
      <c r="G47" s="207"/>
      <c r="H47" s="207"/>
      <c r="I47" s="207"/>
      <c r="J47" s="207"/>
      <c r="K47" s="207"/>
      <c r="L47" s="207"/>
      <c r="M47" s="207"/>
      <c r="N47" s="207"/>
      <c r="O47" s="207"/>
      <c r="P47" s="207"/>
      <c r="Q47" s="207"/>
      <c r="R47" s="207"/>
      <c r="S47" s="207"/>
      <c r="T47" s="207"/>
      <c r="U47" s="207"/>
      <c r="V47" s="207"/>
    </row>
  </sheetData>
  <mergeCells count="9">
    <mergeCell ref="C2:F2"/>
    <mergeCell ref="B1:H1"/>
    <mergeCell ref="H2:K2"/>
    <mergeCell ref="M2:P2"/>
    <mergeCell ref="B47:V47"/>
    <mergeCell ref="B46:V46"/>
    <mergeCell ref="B43:V43"/>
    <mergeCell ref="B44:P44"/>
    <mergeCell ref="B45:X4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X44"/>
  <sheetViews>
    <sheetView showRuler="0" topLeftCell="B1" workbookViewId="0"/>
  </sheetViews>
  <sheetFormatPr baseColWidth="10" defaultColWidth="13.7109375" defaultRowHeight="12.75" x14ac:dyDescent="0.2"/>
  <cols>
    <col min="1" max="1" width="0" hidden="1" customWidth="1"/>
    <col min="2" max="2" width="45.28515625" customWidth="1"/>
    <col min="3" max="5" width="7.5703125" hidden="1" customWidth="1"/>
    <col min="6" max="6" width="7.5703125" customWidth="1"/>
    <col min="7" max="7" width="0.28515625" customWidth="1"/>
    <col min="8" max="11" width="7.5703125" customWidth="1"/>
    <col min="12" max="12" width="0.28515625" customWidth="1"/>
    <col min="13" max="16" width="7.5703125" customWidth="1"/>
    <col min="17" max="17" width="0.28515625" hidden="1" customWidth="1"/>
    <col min="18" max="18" width="7.5703125" hidden="1" customWidth="1"/>
    <col min="19" max="19" width="0.28515625" hidden="1" customWidth="1"/>
    <col min="20" max="20" width="7.5703125" hidden="1" customWidth="1"/>
    <col min="21" max="21" width="0.28515625" customWidth="1"/>
    <col min="22" max="22" width="7.5703125" customWidth="1"/>
    <col min="23" max="23" width="0.28515625" customWidth="1"/>
    <col min="24" max="24" width="7.5703125" customWidth="1"/>
    <col min="25" max="25" width="0" hidden="1" customWidth="1"/>
  </cols>
  <sheetData>
    <row r="1" spans="2:24" ht="10.9" customHeight="1" x14ac:dyDescent="0.2">
      <c r="B1" s="223" t="s">
        <v>228</v>
      </c>
      <c r="C1" s="223"/>
      <c r="D1" s="223"/>
      <c r="E1" s="223"/>
      <c r="F1" s="223"/>
      <c r="G1" s="223"/>
      <c r="H1" s="223"/>
      <c r="I1" s="66"/>
      <c r="J1" s="66"/>
      <c r="K1" s="66"/>
      <c r="L1" s="66"/>
      <c r="M1" s="66"/>
      <c r="N1" s="66"/>
      <c r="O1" s="66"/>
      <c r="P1" s="66"/>
      <c r="Q1" s="66"/>
      <c r="R1" s="66"/>
      <c r="S1" s="66"/>
      <c r="T1" s="66"/>
      <c r="U1" s="66"/>
      <c r="V1" s="66"/>
      <c r="W1" s="66"/>
      <c r="X1" s="66"/>
    </row>
    <row r="2" spans="2:24" ht="10.9" customHeight="1" x14ac:dyDescent="0.2">
      <c r="C2" s="220">
        <v>2024</v>
      </c>
      <c r="D2" s="207"/>
      <c r="E2" s="207"/>
      <c r="F2" s="207"/>
      <c r="H2" s="220">
        <v>2023</v>
      </c>
      <c r="I2" s="207"/>
      <c r="J2" s="207"/>
      <c r="K2" s="207"/>
      <c r="M2" s="220">
        <v>2022</v>
      </c>
      <c r="N2" s="207"/>
      <c r="O2" s="207"/>
      <c r="P2" s="207"/>
      <c r="R2" s="55">
        <v>2024</v>
      </c>
      <c r="T2" s="55">
        <v>2023</v>
      </c>
      <c r="V2" s="55">
        <v>2023</v>
      </c>
      <c r="X2" s="55">
        <v>2022</v>
      </c>
    </row>
    <row r="3" spans="2:24" ht="10.9" customHeight="1" x14ac:dyDescent="0.2">
      <c r="B3" s="21" t="s">
        <v>98</v>
      </c>
      <c r="C3" s="56" t="s">
        <v>139</v>
      </c>
      <c r="D3" s="56" t="s">
        <v>57</v>
      </c>
      <c r="E3" s="56" t="s">
        <v>140</v>
      </c>
      <c r="F3" s="56" t="s">
        <v>141</v>
      </c>
      <c r="H3" s="56" t="s">
        <v>139</v>
      </c>
      <c r="I3" s="56" t="s">
        <v>57</v>
      </c>
      <c r="J3" s="56" t="s">
        <v>140</v>
      </c>
      <c r="K3" s="56" t="s">
        <v>141</v>
      </c>
      <c r="M3" s="56" t="s">
        <v>139</v>
      </c>
      <c r="N3" s="56" t="s">
        <v>57</v>
      </c>
      <c r="O3" s="56" t="s">
        <v>140</v>
      </c>
      <c r="P3" s="56" t="s">
        <v>141</v>
      </c>
      <c r="R3" s="56" t="s">
        <v>142</v>
      </c>
      <c r="T3" s="56" t="s">
        <v>142</v>
      </c>
      <c r="V3" s="56" t="s">
        <v>143</v>
      </c>
      <c r="X3" s="56" t="s">
        <v>143</v>
      </c>
    </row>
    <row r="4" spans="2:24" ht="7.5" customHeight="1" x14ac:dyDescent="0.2">
      <c r="B4" s="76"/>
      <c r="C4" s="101"/>
      <c r="D4" s="101"/>
      <c r="E4" s="101"/>
      <c r="F4" s="101"/>
      <c r="G4" s="53"/>
      <c r="H4" s="101"/>
      <c r="I4" s="101"/>
      <c r="J4" s="101"/>
      <c r="K4" s="101"/>
      <c r="L4" s="53"/>
      <c r="M4" s="101"/>
      <c r="N4" s="101"/>
      <c r="O4" s="101"/>
      <c r="P4" s="101"/>
      <c r="Q4" s="53"/>
      <c r="R4" s="101"/>
      <c r="S4" s="53"/>
      <c r="T4" s="101"/>
      <c r="U4" s="53"/>
      <c r="V4" s="101"/>
      <c r="W4" s="53"/>
      <c r="X4" s="101"/>
    </row>
    <row r="5" spans="2:24" ht="10.9" customHeight="1" x14ac:dyDescent="0.2">
      <c r="B5" s="68" t="s">
        <v>194</v>
      </c>
    </row>
    <row r="6" spans="2:24" ht="10.9" customHeight="1" x14ac:dyDescent="0.2">
      <c r="B6" s="69" t="s">
        <v>156</v>
      </c>
      <c r="C6" s="93">
        <v>0</v>
      </c>
      <c r="D6" s="93">
        <v>0</v>
      </c>
      <c r="E6" s="93">
        <v>0</v>
      </c>
      <c r="F6" s="93">
        <v>0</v>
      </c>
      <c r="H6" s="93">
        <v>0</v>
      </c>
      <c r="I6" s="93">
        <v>0</v>
      </c>
      <c r="J6" s="93">
        <v>0</v>
      </c>
      <c r="K6" s="93">
        <v>0</v>
      </c>
      <c r="M6" s="93">
        <v>0</v>
      </c>
      <c r="N6" s="93">
        <v>0</v>
      </c>
      <c r="O6" s="93">
        <v>0</v>
      </c>
      <c r="P6" s="93">
        <v>0</v>
      </c>
      <c r="R6" s="93">
        <v>0</v>
      </c>
      <c r="T6" s="93">
        <v>0</v>
      </c>
      <c r="V6" s="93">
        <v>0</v>
      </c>
      <c r="X6" s="93">
        <v>0</v>
      </c>
    </row>
    <row r="7" spans="2:24" ht="10.9" customHeight="1" x14ac:dyDescent="0.2">
      <c r="B7" s="69" t="s">
        <v>157</v>
      </c>
      <c r="C7" s="93">
        <v>0</v>
      </c>
      <c r="D7" s="93">
        <v>0</v>
      </c>
      <c r="E7" s="93">
        <v>0</v>
      </c>
      <c r="F7" s="93">
        <v>0</v>
      </c>
      <c r="H7" s="93">
        <v>0</v>
      </c>
      <c r="I7" s="93">
        <v>0</v>
      </c>
      <c r="J7" s="93">
        <v>0</v>
      </c>
      <c r="K7" s="93">
        <v>0</v>
      </c>
      <c r="M7" s="93">
        <v>0</v>
      </c>
      <c r="N7" s="93">
        <v>0</v>
      </c>
      <c r="O7" s="93">
        <v>0</v>
      </c>
      <c r="P7" s="93">
        <v>0</v>
      </c>
      <c r="R7" s="93">
        <v>0</v>
      </c>
      <c r="T7" s="93">
        <v>0</v>
      </c>
      <c r="V7" s="93">
        <v>0</v>
      </c>
      <c r="X7" s="93">
        <v>0</v>
      </c>
    </row>
    <row r="8" spans="2:24" ht="10.9" customHeight="1" x14ac:dyDescent="0.2">
      <c r="B8" s="69" t="s">
        <v>158</v>
      </c>
      <c r="C8" s="94">
        <v>0</v>
      </c>
      <c r="D8" s="94">
        <v>0</v>
      </c>
      <c r="E8" s="94">
        <v>0</v>
      </c>
      <c r="F8" s="94">
        <v>0</v>
      </c>
      <c r="H8" s="94">
        <v>0</v>
      </c>
      <c r="I8" s="94">
        <v>0</v>
      </c>
      <c r="J8" s="94">
        <v>0</v>
      </c>
      <c r="K8" s="94">
        <v>0</v>
      </c>
      <c r="M8" s="94">
        <v>0</v>
      </c>
      <c r="N8" s="94">
        <v>0</v>
      </c>
      <c r="O8" s="94">
        <v>0</v>
      </c>
      <c r="P8" s="94">
        <v>0</v>
      </c>
      <c r="R8" s="94">
        <v>0</v>
      </c>
      <c r="T8" s="94">
        <v>0</v>
      </c>
      <c r="V8" s="94">
        <v>0</v>
      </c>
      <c r="X8" s="94">
        <v>0</v>
      </c>
    </row>
    <row r="9" spans="2:24" ht="10.9" customHeight="1" x14ac:dyDescent="0.2">
      <c r="B9" s="70" t="s">
        <v>159</v>
      </c>
      <c r="C9" s="95">
        <v>0</v>
      </c>
      <c r="D9" s="95">
        <v>0</v>
      </c>
      <c r="E9" s="95">
        <v>0</v>
      </c>
      <c r="F9" s="95">
        <v>0</v>
      </c>
      <c r="H9" s="95">
        <v>0</v>
      </c>
      <c r="I9" s="95">
        <v>0</v>
      </c>
      <c r="J9" s="95">
        <v>0</v>
      </c>
      <c r="K9" s="95">
        <v>0</v>
      </c>
      <c r="M9" s="95">
        <v>0</v>
      </c>
      <c r="N9" s="95">
        <v>0</v>
      </c>
      <c r="O9" s="95">
        <v>0</v>
      </c>
      <c r="P9" s="95">
        <v>0</v>
      </c>
      <c r="R9" s="95">
        <v>0</v>
      </c>
      <c r="T9" s="95">
        <v>0</v>
      </c>
      <c r="V9" s="95">
        <v>0</v>
      </c>
      <c r="X9" s="95">
        <v>0</v>
      </c>
    </row>
    <row r="10" spans="2:24" ht="10.9" customHeight="1" x14ac:dyDescent="0.2">
      <c r="B10" s="70" t="s">
        <v>195</v>
      </c>
      <c r="C10" s="93">
        <v>0</v>
      </c>
      <c r="D10" s="93">
        <v>0</v>
      </c>
      <c r="E10" s="93">
        <v>0</v>
      </c>
      <c r="F10" s="93">
        <v>0</v>
      </c>
      <c r="H10" s="93">
        <v>0</v>
      </c>
      <c r="I10" s="93">
        <v>0</v>
      </c>
      <c r="J10" s="93">
        <v>0</v>
      </c>
      <c r="K10" s="93">
        <v>0</v>
      </c>
      <c r="M10" s="93">
        <v>0</v>
      </c>
      <c r="N10" s="93">
        <v>0</v>
      </c>
      <c r="O10" s="93">
        <v>0</v>
      </c>
      <c r="P10" s="93">
        <v>0</v>
      </c>
      <c r="R10" s="93">
        <v>0</v>
      </c>
      <c r="T10" s="93">
        <v>0</v>
      </c>
      <c r="V10" s="93">
        <v>0</v>
      </c>
      <c r="X10" s="93">
        <v>0</v>
      </c>
    </row>
    <row r="11" spans="2:24" ht="10.9" customHeight="1" x14ac:dyDescent="0.2">
      <c r="B11" s="70" t="s">
        <v>196</v>
      </c>
      <c r="C11" s="93">
        <v>0</v>
      </c>
      <c r="D11" s="93">
        <v>0</v>
      </c>
      <c r="E11" s="93">
        <v>0</v>
      </c>
      <c r="F11" s="93">
        <v>0</v>
      </c>
      <c r="H11" s="93">
        <v>0</v>
      </c>
      <c r="I11" s="93">
        <v>0</v>
      </c>
      <c r="J11" s="93">
        <v>0</v>
      </c>
      <c r="K11" s="93">
        <v>0</v>
      </c>
      <c r="M11" s="93">
        <v>0</v>
      </c>
      <c r="N11" s="93">
        <v>0</v>
      </c>
      <c r="O11" s="93">
        <v>0</v>
      </c>
      <c r="P11" s="93">
        <v>0</v>
      </c>
      <c r="R11" s="93">
        <v>0</v>
      </c>
      <c r="T11" s="93">
        <v>0</v>
      </c>
      <c r="V11" s="93">
        <v>0</v>
      </c>
      <c r="X11" s="93">
        <v>0</v>
      </c>
    </row>
    <row r="12" spans="2:24" ht="10.9" customHeight="1" x14ac:dyDescent="0.2">
      <c r="B12" s="70" t="s">
        <v>197</v>
      </c>
      <c r="C12" s="94">
        <v>0</v>
      </c>
      <c r="D12" s="94">
        <v>0</v>
      </c>
      <c r="E12" s="94">
        <v>0</v>
      </c>
      <c r="F12" s="94">
        <v>0</v>
      </c>
      <c r="H12" s="94">
        <v>0</v>
      </c>
      <c r="I12" s="94">
        <v>0</v>
      </c>
      <c r="J12" s="94">
        <v>0</v>
      </c>
      <c r="K12" s="94">
        <v>0</v>
      </c>
      <c r="M12" s="94">
        <v>0</v>
      </c>
      <c r="N12" s="94">
        <v>0</v>
      </c>
      <c r="O12" s="94">
        <v>0</v>
      </c>
      <c r="P12" s="94">
        <v>0</v>
      </c>
      <c r="R12" s="94">
        <v>0</v>
      </c>
      <c r="T12" s="94">
        <v>0</v>
      </c>
      <c r="V12" s="94">
        <v>0</v>
      </c>
      <c r="X12" s="94">
        <v>0</v>
      </c>
    </row>
    <row r="13" spans="2:24" ht="10.9" customHeight="1" x14ac:dyDescent="0.2">
      <c r="B13" s="74" t="s">
        <v>198</v>
      </c>
      <c r="C13" s="96">
        <v>0</v>
      </c>
      <c r="D13" s="96">
        <v>0</v>
      </c>
      <c r="E13" s="96">
        <v>0</v>
      </c>
      <c r="F13" s="96">
        <v>0</v>
      </c>
      <c r="H13" s="96">
        <v>0</v>
      </c>
      <c r="I13" s="96">
        <v>0</v>
      </c>
      <c r="J13" s="96">
        <v>0</v>
      </c>
      <c r="K13" s="96">
        <v>0</v>
      </c>
      <c r="M13" s="96">
        <v>0</v>
      </c>
      <c r="N13" s="96">
        <v>0</v>
      </c>
      <c r="O13" s="96">
        <v>0</v>
      </c>
      <c r="P13" s="96">
        <v>0</v>
      </c>
      <c r="R13" s="96">
        <v>0</v>
      </c>
      <c r="T13" s="96">
        <v>0</v>
      </c>
      <c r="V13" s="96">
        <v>0</v>
      </c>
      <c r="X13" s="96">
        <v>0</v>
      </c>
    </row>
    <row r="14" spans="2:24" ht="10.9" customHeight="1" x14ac:dyDescent="0.2">
      <c r="B14" s="68" t="s">
        <v>199</v>
      </c>
      <c r="C14" s="102"/>
      <c r="D14" s="81"/>
      <c r="E14" s="81"/>
      <c r="F14" s="81"/>
      <c r="H14" s="102"/>
      <c r="I14" s="102"/>
      <c r="J14" s="81"/>
      <c r="K14" s="81"/>
      <c r="M14" s="102"/>
      <c r="N14" s="102"/>
      <c r="O14" s="81"/>
      <c r="P14" s="81"/>
      <c r="R14" s="81"/>
      <c r="T14" s="81"/>
      <c r="V14" s="81"/>
      <c r="X14" s="81"/>
    </row>
    <row r="15" spans="2:24" ht="10.9" customHeight="1" x14ac:dyDescent="0.2">
      <c r="B15" s="70" t="s">
        <v>163</v>
      </c>
      <c r="C15" s="93">
        <v>0</v>
      </c>
      <c r="D15" s="93">
        <v>0</v>
      </c>
      <c r="E15" s="93">
        <v>0</v>
      </c>
      <c r="F15" s="93">
        <v>0</v>
      </c>
      <c r="H15" s="93">
        <v>0</v>
      </c>
      <c r="I15" s="93">
        <v>0</v>
      </c>
      <c r="J15" s="93">
        <v>0</v>
      </c>
      <c r="K15" s="93">
        <v>0</v>
      </c>
      <c r="M15" s="93">
        <v>0</v>
      </c>
      <c r="N15" s="93">
        <v>0</v>
      </c>
      <c r="O15" s="93">
        <v>0</v>
      </c>
      <c r="P15" s="93">
        <v>0</v>
      </c>
      <c r="R15" s="93">
        <v>0</v>
      </c>
      <c r="T15" s="93">
        <v>0</v>
      </c>
      <c r="V15" s="93">
        <v>0</v>
      </c>
      <c r="X15" s="93">
        <v>0</v>
      </c>
    </row>
    <row r="16" spans="2:24" ht="10.9" customHeight="1" x14ac:dyDescent="0.2">
      <c r="B16" s="70" t="s">
        <v>177</v>
      </c>
      <c r="C16" s="94">
        <v>0</v>
      </c>
      <c r="D16" s="94">
        <v>0</v>
      </c>
      <c r="E16" s="94">
        <v>0</v>
      </c>
      <c r="F16" s="94">
        <v>0</v>
      </c>
      <c r="H16" s="94">
        <v>0</v>
      </c>
      <c r="I16" s="94">
        <v>0</v>
      </c>
      <c r="J16" s="94">
        <v>0</v>
      </c>
      <c r="K16" s="94">
        <v>0</v>
      </c>
      <c r="M16" s="94">
        <v>0</v>
      </c>
      <c r="N16" s="94">
        <v>0</v>
      </c>
      <c r="O16" s="94">
        <v>0</v>
      </c>
      <c r="P16" s="94">
        <v>0</v>
      </c>
      <c r="R16" s="94">
        <v>0</v>
      </c>
      <c r="T16" s="94">
        <v>0</v>
      </c>
      <c r="V16" s="94">
        <v>0</v>
      </c>
      <c r="X16" s="94">
        <v>0</v>
      </c>
    </row>
    <row r="17" spans="2:24" ht="10.9" customHeight="1" x14ac:dyDescent="0.2">
      <c r="B17" s="70" t="s">
        <v>165</v>
      </c>
      <c r="C17" s="95">
        <v>0</v>
      </c>
      <c r="D17" s="95">
        <v>0</v>
      </c>
      <c r="E17" s="95">
        <v>0</v>
      </c>
      <c r="F17" s="95">
        <v>0</v>
      </c>
      <c r="H17" s="95">
        <v>0</v>
      </c>
      <c r="I17" s="95">
        <v>0</v>
      </c>
      <c r="J17" s="95">
        <v>0</v>
      </c>
      <c r="K17" s="95">
        <v>0</v>
      </c>
      <c r="M17" s="95">
        <v>0</v>
      </c>
      <c r="N17" s="95">
        <v>0</v>
      </c>
      <c r="O17" s="95">
        <v>0</v>
      </c>
      <c r="P17" s="95">
        <v>0</v>
      </c>
      <c r="R17" s="95">
        <v>0</v>
      </c>
      <c r="T17" s="95">
        <v>0</v>
      </c>
      <c r="V17" s="95">
        <v>0</v>
      </c>
      <c r="X17" s="95">
        <v>0</v>
      </c>
    </row>
    <row r="18" spans="2:24" ht="10.9" customHeight="1" x14ac:dyDescent="0.2">
      <c r="B18" s="70" t="s">
        <v>200</v>
      </c>
      <c r="C18" s="93">
        <v>0</v>
      </c>
      <c r="D18" s="93">
        <v>0</v>
      </c>
      <c r="E18" s="93">
        <v>0</v>
      </c>
      <c r="F18" s="93">
        <v>0</v>
      </c>
      <c r="H18" s="93">
        <v>0</v>
      </c>
      <c r="I18" s="93">
        <v>0</v>
      </c>
      <c r="J18" s="93">
        <v>0</v>
      </c>
      <c r="K18" s="93">
        <v>0</v>
      </c>
      <c r="M18" s="93">
        <v>0</v>
      </c>
      <c r="N18" s="93">
        <v>0</v>
      </c>
      <c r="O18" s="93">
        <v>0</v>
      </c>
      <c r="P18" s="93">
        <v>0</v>
      </c>
      <c r="R18" s="93">
        <v>0</v>
      </c>
      <c r="T18" s="93">
        <v>0</v>
      </c>
      <c r="V18" s="93">
        <v>0</v>
      </c>
      <c r="X18" s="93">
        <v>0</v>
      </c>
    </row>
    <row r="19" spans="2:24" ht="10.9" customHeight="1" x14ac:dyDescent="0.2">
      <c r="B19" s="70" t="s">
        <v>201</v>
      </c>
      <c r="C19" s="94">
        <v>0</v>
      </c>
      <c r="D19" s="94">
        <v>0</v>
      </c>
      <c r="E19" s="94">
        <v>0</v>
      </c>
      <c r="F19" s="94">
        <v>0</v>
      </c>
      <c r="H19" s="94">
        <v>0</v>
      </c>
      <c r="I19" s="94">
        <v>0</v>
      </c>
      <c r="J19" s="94">
        <v>0</v>
      </c>
      <c r="K19" s="94">
        <v>0</v>
      </c>
      <c r="M19" s="94">
        <v>0</v>
      </c>
      <c r="N19" s="94">
        <v>0</v>
      </c>
      <c r="O19" s="94">
        <v>0</v>
      </c>
      <c r="P19" s="94">
        <v>0</v>
      </c>
      <c r="R19" s="94">
        <v>0</v>
      </c>
      <c r="T19" s="94">
        <v>0</v>
      </c>
      <c r="V19" s="94">
        <v>0</v>
      </c>
      <c r="X19" s="94">
        <v>0</v>
      </c>
    </row>
    <row r="20" spans="2:24" ht="10.9" customHeight="1" x14ac:dyDescent="0.2">
      <c r="B20" s="74" t="s">
        <v>202</v>
      </c>
      <c r="C20" s="96">
        <v>0</v>
      </c>
      <c r="D20" s="96">
        <v>0</v>
      </c>
      <c r="E20" s="96">
        <v>0</v>
      </c>
      <c r="F20" s="96">
        <v>0</v>
      </c>
      <c r="H20" s="96">
        <v>0</v>
      </c>
      <c r="I20" s="96">
        <v>0</v>
      </c>
      <c r="J20" s="96">
        <v>0</v>
      </c>
      <c r="K20" s="96">
        <v>0</v>
      </c>
      <c r="M20" s="96">
        <v>0</v>
      </c>
      <c r="N20" s="96">
        <v>0</v>
      </c>
      <c r="O20" s="96">
        <v>0</v>
      </c>
      <c r="P20" s="96">
        <v>0</v>
      </c>
      <c r="R20" s="96">
        <v>0</v>
      </c>
      <c r="T20" s="96">
        <v>0</v>
      </c>
      <c r="V20" s="96">
        <v>0</v>
      </c>
      <c r="X20" s="96">
        <v>0</v>
      </c>
    </row>
    <row r="21" spans="2:24" ht="10.9" customHeight="1" x14ac:dyDescent="0.2">
      <c r="B21" s="51" t="s">
        <v>218</v>
      </c>
      <c r="C21" s="81"/>
      <c r="D21" s="81"/>
      <c r="E21" s="81"/>
      <c r="F21" s="105">
        <v>0</v>
      </c>
      <c r="H21" s="105">
        <v>0</v>
      </c>
      <c r="I21" s="105">
        <v>0</v>
      </c>
      <c r="J21" s="105">
        <v>0</v>
      </c>
      <c r="K21" s="105">
        <v>0</v>
      </c>
      <c r="M21" s="105">
        <v>0</v>
      </c>
      <c r="N21" s="105">
        <v>0</v>
      </c>
      <c r="O21" s="105">
        <v>0</v>
      </c>
      <c r="P21" s="105">
        <v>0</v>
      </c>
      <c r="R21" s="105">
        <v>0</v>
      </c>
      <c r="T21" s="105">
        <v>0</v>
      </c>
      <c r="V21" s="105">
        <v>0</v>
      </c>
      <c r="X21" s="105">
        <v>0</v>
      </c>
    </row>
    <row r="22" spans="2:24" ht="10.9" customHeight="1" x14ac:dyDescent="0.2">
      <c r="B22" s="51" t="s">
        <v>219</v>
      </c>
      <c r="C22" s="58"/>
      <c r="D22" s="58"/>
      <c r="E22" s="58"/>
      <c r="F22" s="93">
        <v>-67000000</v>
      </c>
      <c r="H22" s="93">
        <v>-72000000</v>
      </c>
      <c r="I22" s="93">
        <v>-62000000</v>
      </c>
      <c r="J22" s="93">
        <v>-70000000</v>
      </c>
      <c r="K22" s="93">
        <v>-62000000</v>
      </c>
      <c r="M22" s="93">
        <v>-55000000</v>
      </c>
      <c r="N22" s="93">
        <v>-97000000</v>
      </c>
      <c r="O22" s="93">
        <v>-40000000</v>
      </c>
      <c r="P22" s="93">
        <v>-42000000</v>
      </c>
      <c r="R22" s="93">
        <v>-67000000</v>
      </c>
      <c r="T22" s="93">
        <v>-62000000</v>
      </c>
      <c r="V22" s="93">
        <v>-266000000</v>
      </c>
      <c r="X22" s="93">
        <v>-234000000</v>
      </c>
    </row>
    <row r="23" spans="2:24" ht="10.9" customHeight="1" x14ac:dyDescent="0.2">
      <c r="B23" s="51" t="s">
        <v>205</v>
      </c>
      <c r="C23" s="58"/>
      <c r="D23" s="58"/>
      <c r="E23" s="58"/>
      <c r="F23" s="93">
        <v>17000000</v>
      </c>
      <c r="H23" s="93">
        <v>18000000</v>
      </c>
      <c r="I23" s="93">
        <v>17000000</v>
      </c>
      <c r="J23" s="93">
        <v>18000000</v>
      </c>
      <c r="K23" s="93">
        <v>15000000</v>
      </c>
      <c r="M23" s="93">
        <v>14000000</v>
      </c>
      <c r="N23" s="93">
        <v>20000000</v>
      </c>
      <c r="O23" s="93">
        <v>13000000</v>
      </c>
      <c r="P23" s="93">
        <v>10000000</v>
      </c>
      <c r="R23" s="93">
        <v>17000000</v>
      </c>
      <c r="T23" s="93">
        <v>15000000</v>
      </c>
      <c r="V23" s="93">
        <v>68000000</v>
      </c>
      <c r="X23" s="93">
        <v>57000000</v>
      </c>
    </row>
    <row r="24" spans="2:24" ht="10.9" customHeight="1" x14ac:dyDescent="0.2">
      <c r="B24" s="51" t="s">
        <v>169</v>
      </c>
      <c r="C24" s="60"/>
      <c r="D24" s="60"/>
      <c r="E24" s="60"/>
      <c r="F24" s="94">
        <v>0</v>
      </c>
      <c r="H24" s="94">
        <v>0</v>
      </c>
      <c r="I24" s="94">
        <v>0</v>
      </c>
      <c r="J24" s="94">
        <v>0</v>
      </c>
      <c r="K24" s="94">
        <v>0</v>
      </c>
      <c r="M24" s="94">
        <v>0</v>
      </c>
      <c r="N24" s="94">
        <v>0</v>
      </c>
      <c r="O24" s="94">
        <v>0</v>
      </c>
      <c r="P24" s="94">
        <v>0</v>
      </c>
      <c r="R24" s="94">
        <v>0</v>
      </c>
      <c r="T24" s="94">
        <v>0</v>
      </c>
      <c r="V24" s="94">
        <v>0</v>
      </c>
      <c r="X24" s="94">
        <v>0</v>
      </c>
    </row>
    <row r="25" spans="2:24" ht="10.9" customHeight="1" x14ac:dyDescent="0.2">
      <c r="B25" s="68" t="s">
        <v>206</v>
      </c>
      <c r="C25" s="96">
        <v>0</v>
      </c>
      <c r="D25" s="96">
        <v>0</v>
      </c>
      <c r="E25" s="96">
        <v>0</v>
      </c>
      <c r="F25" s="96">
        <v>-50000000</v>
      </c>
      <c r="H25" s="96">
        <v>-54000000</v>
      </c>
      <c r="I25" s="96">
        <v>-45000000</v>
      </c>
      <c r="J25" s="96">
        <v>-52000000</v>
      </c>
      <c r="K25" s="96">
        <v>-47000000</v>
      </c>
      <c r="M25" s="96">
        <v>-41000000</v>
      </c>
      <c r="N25" s="96">
        <v>-77000000</v>
      </c>
      <c r="O25" s="96">
        <v>-27000000</v>
      </c>
      <c r="P25" s="96">
        <v>-32000000</v>
      </c>
      <c r="R25" s="96">
        <v>-50000000</v>
      </c>
      <c r="T25" s="96">
        <v>-47000000</v>
      </c>
      <c r="V25" s="96">
        <v>-198000000</v>
      </c>
      <c r="X25" s="96">
        <v>-177000000</v>
      </c>
    </row>
    <row r="26" spans="2:24" ht="10.9" customHeight="1" x14ac:dyDescent="0.2">
      <c r="B26" s="51" t="s">
        <v>207</v>
      </c>
      <c r="C26" s="81"/>
      <c r="D26" s="81"/>
      <c r="E26" s="81"/>
      <c r="F26" s="81"/>
      <c r="H26" s="81"/>
      <c r="I26" s="81"/>
      <c r="J26" s="81"/>
      <c r="K26" s="81"/>
      <c r="M26" s="81"/>
      <c r="N26" s="81"/>
      <c r="O26" s="81"/>
      <c r="P26" s="81"/>
      <c r="R26" s="81"/>
      <c r="T26" s="81"/>
      <c r="V26" s="81"/>
      <c r="X26" s="81"/>
    </row>
    <row r="27" spans="2:24" ht="10.9" customHeight="1" x14ac:dyDescent="0.2">
      <c r="B27" s="70" t="s">
        <v>215</v>
      </c>
      <c r="C27" s="93">
        <v>0</v>
      </c>
      <c r="D27" s="93">
        <v>0</v>
      </c>
      <c r="E27" s="93">
        <v>0</v>
      </c>
      <c r="F27" s="93">
        <v>0</v>
      </c>
      <c r="H27" s="93">
        <v>0</v>
      </c>
      <c r="I27" s="93">
        <v>0</v>
      </c>
      <c r="J27" s="93">
        <v>0</v>
      </c>
      <c r="K27" s="93">
        <v>0</v>
      </c>
      <c r="M27" s="93">
        <v>0</v>
      </c>
      <c r="N27" s="93">
        <v>0</v>
      </c>
      <c r="O27" s="93">
        <v>0</v>
      </c>
      <c r="P27" s="93">
        <v>0</v>
      </c>
      <c r="R27" s="93">
        <v>0</v>
      </c>
      <c r="T27" s="93">
        <v>0</v>
      </c>
      <c r="V27" s="93">
        <v>0</v>
      </c>
      <c r="X27" s="93">
        <v>0</v>
      </c>
    </row>
    <row r="28" spans="2:24" ht="10.9" customHeight="1" x14ac:dyDescent="0.2">
      <c r="B28" s="70" t="s">
        <v>209</v>
      </c>
      <c r="C28" s="93">
        <v>0</v>
      </c>
      <c r="D28" s="93">
        <v>0</v>
      </c>
      <c r="E28" s="93">
        <v>0</v>
      </c>
      <c r="F28" s="93">
        <v>0</v>
      </c>
      <c r="H28" s="93">
        <v>0</v>
      </c>
      <c r="I28" s="93">
        <v>0</v>
      </c>
      <c r="J28" s="93">
        <v>0</v>
      </c>
      <c r="K28" s="93">
        <v>0</v>
      </c>
      <c r="M28" s="93">
        <v>0</v>
      </c>
      <c r="N28" s="93">
        <v>0</v>
      </c>
      <c r="O28" s="93">
        <v>0</v>
      </c>
      <c r="P28" s="93">
        <v>0</v>
      </c>
      <c r="R28" s="93">
        <v>0</v>
      </c>
      <c r="T28" s="93">
        <v>0</v>
      </c>
      <c r="V28" s="93">
        <v>0</v>
      </c>
      <c r="X28" s="93">
        <v>0</v>
      </c>
    </row>
    <row r="29" spans="2:24" ht="19.149999999999999" customHeight="1" x14ac:dyDescent="0.2">
      <c r="B29" s="70" t="s">
        <v>210</v>
      </c>
      <c r="C29" s="93">
        <v>0</v>
      </c>
      <c r="D29" s="93">
        <v>0</v>
      </c>
      <c r="E29" s="93">
        <v>0</v>
      </c>
      <c r="F29" s="93">
        <v>1000000</v>
      </c>
      <c r="H29" s="93">
        <v>0</v>
      </c>
      <c r="I29" s="93">
        <v>0</v>
      </c>
      <c r="J29" s="93">
        <v>0</v>
      </c>
      <c r="K29" s="93">
        <v>0</v>
      </c>
      <c r="M29" s="93">
        <v>0</v>
      </c>
      <c r="N29" s="93">
        <v>0</v>
      </c>
      <c r="O29" s="93">
        <v>0</v>
      </c>
      <c r="P29" s="93">
        <v>0</v>
      </c>
      <c r="R29" s="93">
        <v>1000000</v>
      </c>
      <c r="T29" s="93">
        <v>0</v>
      </c>
      <c r="V29" s="93">
        <v>0</v>
      </c>
      <c r="X29" s="93">
        <v>0</v>
      </c>
    </row>
    <row r="30" spans="2:24" ht="10.9" customHeight="1" x14ac:dyDescent="0.2">
      <c r="B30" s="70" t="s">
        <v>211</v>
      </c>
      <c r="C30" s="93">
        <v>0</v>
      </c>
      <c r="D30" s="93">
        <v>0</v>
      </c>
      <c r="E30" s="93">
        <v>0</v>
      </c>
      <c r="F30" s="93">
        <v>0</v>
      </c>
      <c r="H30" s="93">
        <v>0</v>
      </c>
      <c r="I30" s="93">
        <v>0</v>
      </c>
      <c r="J30" s="93">
        <v>0</v>
      </c>
      <c r="K30" s="93">
        <v>0</v>
      </c>
      <c r="M30" s="93">
        <v>0</v>
      </c>
      <c r="N30" s="93">
        <v>0</v>
      </c>
      <c r="O30" s="93">
        <v>0</v>
      </c>
      <c r="P30" s="93">
        <v>0</v>
      </c>
      <c r="R30" s="93">
        <v>0</v>
      </c>
      <c r="T30" s="93">
        <v>0</v>
      </c>
      <c r="V30" s="93">
        <v>0</v>
      </c>
      <c r="X30" s="93">
        <v>0</v>
      </c>
    </row>
    <row r="31" spans="2:24" ht="10.9" customHeight="1" x14ac:dyDescent="0.2">
      <c r="B31" s="70" t="s">
        <v>212</v>
      </c>
      <c r="C31" s="93">
        <v>0</v>
      </c>
      <c r="D31" s="93">
        <v>0</v>
      </c>
      <c r="E31" s="93">
        <v>0</v>
      </c>
      <c r="F31" s="93">
        <v>0</v>
      </c>
      <c r="H31" s="93">
        <v>0</v>
      </c>
      <c r="I31" s="93">
        <v>0</v>
      </c>
      <c r="J31" s="93">
        <v>0</v>
      </c>
      <c r="K31" s="93">
        <v>0</v>
      </c>
      <c r="M31" s="93">
        <v>0</v>
      </c>
      <c r="N31" s="93">
        <v>0</v>
      </c>
      <c r="O31" s="93">
        <v>0</v>
      </c>
      <c r="P31" s="93">
        <v>0</v>
      </c>
      <c r="R31" s="93">
        <v>0</v>
      </c>
      <c r="T31" s="93">
        <v>0</v>
      </c>
      <c r="V31" s="93">
        <v>0</v>
      </c>
      <c r="X31" s="93">
        <v>0</v>
      </c>
    </row>
    <row r="32" spans="2:24" ht="10.9" customHeight="1" x14ac:dyDescent="0.2">
      <c r="B32" s="70" t="s">
        <v>213</v>
      </c>
      <c r="C32" s="94">
        <v>0</v>
      </c>
      <c r="D32" s="60"/>
      <c r="E32" s="94">
        <v>0</v>
      </c>
      <c r="F32" s="94">
        <v>0</v>
      </c>
      <c r="H32" s="94">
        <v>0</v>
      </c>
      <c r="I32" s="94">
        <v>3000000</v>
      </c>
      <c r="J32" s="94">
        <v>0</v>
      </c>
      <c r="K32" s="94">
        <v>0</v>
      </c>
      <c r="M32" s="94">
        <v>0</v>
      </c>
      <c r="N32" s="94">
        <v>35000000</v>
      </c>
      <c r="O32" s="94">
        <v>0</v>
      </c>
      <c r="P32" s="94">
        <v>0</v>
      </c>
      <c r="R32" s="94">
        <v>0</v>
      </c>
      <c r="T32" s="94">
        <v>0</v>
      </c>
      <c r="V32" s="94">
        <v>3000000</v>
      </c>
      <c r="X32" s="94">
        <v>35000000</v>
      </c>
    </row>
    <row r="33" spans="2:24" ht="10.9" customHeight="1" x14ac:dyDescent="0.2">
      <c r="B33" s="70" t="s">
        <v>151</v>
      </c>
      <c r="C33" s="98">
        <v>0</v>
      </c>
      <c r="D33" s="98">
        <v>0</v>
      </c>
      <c r="E33" s="98">
        <v>0</v>
      </c>
      <c r="F33" s="98">
        <v>1000000</v>
      </c>
      <c r="H33" s="98">
        <v>0</v>
      </c>
      <c r="I33" s="98">
        <v>3000000</v>
      </c>
      <c r="J33" s="98">
        <v>0</v>
      </c>
      <c r="K33" s="98">
        <v>0</v>
      </c>
      <c r="M33" s="98">
        <v>0</v>
      </c>
      <c r="N33" s="98">
        <v>35000000</v>
      </c>
      <c r="O33" s="98">
        <v>0</v>
      </c>
      <c r="P33" s="98">
        <v>0</v>
      </c>
      <c r="R33" s="98">
        <v>1000000</v>
      </c>
      <c r="T33" s="98">
        <v>0</v>
      </c>
      <c r="V33" s="98">
        <v>3000000</v>
      </c>
      <c r="X33" s="98">
        <v>35000000</v>
      </c>
    </row>
    <row r="34" spans="2:24" ht="10.9" customHeight="1" x14ac:dyDescent="0.2">
      <c r="B34" s="68" t="s">
        <v>183</v>
      </c>
      <c r="C34" s="96">
        <v>0</v>
      </c>
      <c r="D34" s="96">
        <v>0</v>
      </c>
      <c r="E34" s="96">
        <v>0</v>
      </c>
      <c r="F34" s="96">
        <v>-49000000</v>
      </c>
      <c r="H34" s="96">
        <v>-54000000</v>
      </c>
      <c r="I34" s="96">
        <v>-42000000</v>
      </c>
      <c r="J34" s="96">
        <v>-52000000</v>
      </c>
      <c r="K34" s="96">
        <v>-47000000</v>
      </c>
      <c r="M34" s="96">
        <v>-41000000</v>
      </c>
      <c r="N34" s="96">
        <v>-42000000</v>
      </c>
      <c r="O34" s="96">
        <v>-27000000</v>
      </c>
      <c r="P34" s="96">
        <v>-32000000</v>
      </c>
      <c r="R34" s="96">
        <v>-49000000</v>
      </c>
      <c r="T34" s="96">
        <v>-47000000</v>
      </c>
      <c r="V34" s="96">
        <v>-195000000</v>
      </c>
      <c r="X34" s="96">
        <v>-142000000</v>
      </c>
    </row>
    <row r="35" spans="2:24" ht="10.9" customHeight="1" x14ac:dyDescent="0.2">
      <c r="B35" s="51" t="s">
        <v>214</v>
      </c>
      <c r="C35" s="81"/>
      <c r="D35" s="81"/>
      <c r="E35" s="81"/>
      <c r="F35" s="81"/>
      <c r="H35" s="81"/>
      <c r="I35" s="81"/>
      <c r="J35" s="81"/>
      <c r="K35" s="81"/>
      <c r="M35" s="81"/>
      <c r="N35" s="81"/>
      <c r="O35" s="81"/>
      <c r="P35" s="81"/>
      <c r="R35" s="81"/>
      <c r="T35" s="81"/>
      <c r="V35" s="81"/>
      <c r="X35" s="81"/>
    </row>
    <row r="36" spans="2:24" ht="10.9" customHeight="1" x14ac:dyDescent="0.2">
      <c r="B36" s="70" t="s">
        <v>215</v>
      </c>
      <c r="C36" s="93">
        <v>0</v>
      </c>
      <c r="D36" s="93">
        <v>0</v>
      </c>
      <c r="E36" s="93">
        <v>0</v>
      </c>
      <c r="F36" s="93">
        <v>0</v>
      </c>
      <c r="H36" s="93">
        <v>0</v>
      </c>
      <c r="I36" s="93">
        <v>0</v>
      </c>
      <c r="J36" s="93">
        <v>0</v>
      </c>
      <c r="K36" s="93">
        <v>0</v>
      </c>
      <c r="M36" s="93">
        <v>0</v>
      </c>
      <c r="N36" s="93">
        <v>0</v>
      </c>
      <c r="O36" s="93">
        <v>0</v>
      </c>
      <c r="P36" s="93">
        <v>0</v>
      </c>
      <c r="R36" s="93">
        <v>0</v>
      </c>
      <c r="T36" s="93">
        <v>0</v>
      </c>
      <c r="V36" s="93">
        <v>0</v>
      </c>
      <c r="X36" s="93">
        <v>0</v>
      </c>
    </row>
    <row r="37" spans="2:24" ht="10.9" customHeight="1" x14ac:dyDescent="0.2">
      <c r="B37" s="70" t="s">
        <v>209</v>
      </c>
      <c r="C37" s="93">
        <v>0</v>
      </c>
      <c r="D37" s="93">
        <v>0</v>
      </c>
      <c r="E37" s="93">
        <v>0</v>
      </c>
      <c r="F37" s="93">
        <v>0</v>
      </c>
      <c r="H37" s="93">
        <v>0</v>
      </c>
      <c r="I37" s="93">
        <v>0</v>
      </c>
      <c r="J37" s="93">
        <v>0</v>
      </c>
      <c r="K37" s="93">
        <v>0</v>
      </c>
      <c r="M37" s="93">
        <v>0</v>
      </c>
      <c r="N37" s="93">
        <v>0</v>
      </c>
      <c r="O37" s="93">
        <v>0</v>
      </c>
      <c r="P37" s="93">
        <v>0</v>
      </c>
      <c r="R37" s="93">
        <v>0</v>
      </c>
      <c r="T37" s="93">
        <v>0</v>
      </c>
      <c r="V37" s="93">
        <v>0</v>
      </c>
      <c r="X37" s="93">
        <v>0</v>
      </c>
    </row>
    <row r="38" spans="2:24" ht="19.149999999999999" customHeight="1" x14ac:dyDescent="0.2">
      <c r="B38" s="70" t="s">
        <v>210</v>
      </c>
      <c r="C38" s="93">
        <v>0</v>
      </c>
      <c r="D38" s="93">
        <v>0</v>
      </c>
      <c r="E38" s="93">
        <v>0</v>
      </c>
      <c r="F38" s="93">
        <v>1000000</v>
      </c>
      <c r="H38" s="93">
        <v>0</v>
      </c>
      <c r="I38" s="93">
        <v>0</v>
      </c>
      <c r="J38" s="93">
        <v>0</v>
      </c>
      <c r="K38" s="93">
        <v>0</v>
      </c>
      <c r="M38" s="93">
        <v>0</v>
      </c>
      <c r="N38" s="93">
        <v>0</v>
      </c>
      <c r="O38" s="93">
        <v>0</v>
      </c>
      <c r="P38" s="93">
        <v>0</v>
      </c>
      <c r="R38" s="93">
        <v>1000000</v>
      </c>
      <c r="T38" s="93">
        <v>0</v>
      </c>
      <c r="V38" s="93">
        <v>0</v>
      </c>
      <c r="X38" s="93">
        <v>0</v>
      </c>
    </row>
    <row r="39" spans="2:24" ht="10.9" customHeight="1" x14ac:dyDescent="0.2">
      <c r="B39" s="70" t="s">
        <v>211</v>
      </c>
      <c r="C39" s="93">
        <v>0</v>
      </c>
      <c r="D39" s="93">
        <v>0</v>
      </c>
      <c r="E39" s="93">
        <v>0</v>
      </c>
      <c r="F39" s="93">
        <v>0</v>
      </c>
      <c r="H39" s="93">
        <v>0</v>
      </c>
      <c r="I39" s="93">
        <v>0</v>
      </c>
      <c r="J39" s="93">
        <v>0</v>
      </c>
      <c r="K39" s="93">
        <v>0</v>
      </c>
      <c r="M39" s="93">
        <v>0</v>
      </c>
      <c r="N39" s="93">
        <v>0</v>
      </c>
      <c r="O39" s="93">
        <v>0</v>
      </c>
      <c r="P39" s="93">
        <v>0</v>
      </c>
      <c r="R39" s="93">
        <v>0</v>
      </c>
      <c r="T39" s="93">
        <v>0</v>
      </c>
      <c r="V39" s="93">
        <v>0</v>
      </c>
      <c r="X39" s="93">
        <v>0</v>
      </c>
    </row>
    <row r="40" spans="2:24" ht="10.9" customHeight="1" x14ac:dyDescent="0.2">
      <c r="B40" s="70" t="s">
        <v>212</v>
      </c>
      <c r="C40" s="93">
        <v>0</v>
      </c>
      <c r="D40" s="93">
        <v>0</v>
      </c>
      <c r="E40" s="93">
        <v>0</v>
      </c>
      <c r="F40" s="93">
        <v>0</v>
      </c>
      <c r="H40" s="93">
        <v>0</v>
      </c>
      <c r="I40" s="93">
        <v>0</v>
      </c>
      <c r="J40" s="93">
        <v>0</v>
      </c>
      <c r="K40" s="93">
        <v>0</v>
      </c>
      <c r="M40" s="93">
        <v>0</v>
      </c>
      <c r="N40" s="93">
        <v>0</v>
      </c>
      <c r="O40" s="93">
        <v>0</v>
      </c>
      <c r="P40" s="93">
        <v>0</v>
      </c>
      <c r="R40" s="93">
        <v>0</v>
      </c>
      <c r="T40" s="93">
        <v>0</v>
      </c>
      <c r="V40" s="93">
        <v>0</v>
      </c>
      <c r="X40" s="93">
        <v>0</v>
      </c>
    </row>
    <row r="41" spans="2:24" ht="10.9" customHeight="1" x14ac:dyDescent="0.2">
      <c r="B41" s="70" t="s">
        <v>213</v>
      </c>
      <c r="C41" s="94">
        <v>0</v>
      </c>
      <c r="D41" s="60"/>
      <c r="E41" s="94">
        <v>0</v>
      </c>
      <c r="F41" s="94">
        <v>0</v>
      </c>
      <c r="H41" s="94">
        <v>0</v>
      </c>
      <c r="I41" s="94">
        <v>5000000</v>
      </c>
      <c r="J41" s="94">
        <v>0</v>
      </c>
      <c r="K41" s="94">
        <v>0</v>
      </c>
      <c r="M41" s="94">
        <v>0</v>
      </c>
      <c r="N41" s="94">
        <v>49000000</v>
      </c>
      <c r="O41" s="94">
        <v>0</v>
      </c>
      <c r="P41" s="94">
        <v>0</v>
      </c>
      <c r="R41" s="94">
        <v>0</v>
      </c>
      <c r="T41" s="94">
        <v>0</v>
      </c>
      <c r="V41" s="94">
        <v>5000000</v>
      </c>
      <c r="X41" s="94">
        <v>49000000</v>
      </c>
    </row>
    <row r="42" spans="2:24" ht="10.9" customHeight="1" x14ac:dyDescent="0.2">
      <c r="B42" s="99" t="s">
        <v>151</v>
      </c>
      <c r="C42" s="98">
        <v>0</v>
      </c>
      <c r="D42" s="98">
        <v>0</v>
      </c>
      <c r="E42" s="98">
        <v>0</v>
      </c>
      <c r="F42" s="98">
        <v>1000000</v>
      </c>
      <c r="H42" s="98">
        <v>0</v>
      </c>
      <c r="I42" s="98">
        <v>5000000</v>
      </c>
      <c r="J42" s="98">
        <v>0</v>
      </c>
      <c r="K42" s="98">
        <v>0</v>
      </c>
      <c r="M42" s="98">
        <v>0</v>
      </c>
      <c r="N42" s="98">
        <v>49000000</v>
      </c>
      <c r="O42" s="98">
        <v>0</v>
      </c>
      <c r="P42" s="98">
        <v>0</v>
      </c>
      <c r="R42" s="98">
        <v>1000000</v>
      </c>
      <c r="T42" s="98">
        <v>0</v>
      </c>
      <c r="V42" s="98">
        <v>5000000</v>
      </c>
      <c r="X42" s="98">
        <v>49000000</v>
      </c>
    </row>
    <row r="43" spans="2:24" ht="10.9" customHeight="1" x14ac:dyDescent="0.2">
      <c r="B43" s="226" t="s">
        <v>138</v>
      </c>
      <c r="C43" s="226"/>
      <c r="D43" s="226"/>
      <c r="E43" s="226"/>
      <c r="F43" s="226"/>
      <c r="G43" s="226"/>
      <c r="H43" s="226"/>
      <c r="I43" s="226"/>
      <c r="J43" s="226"/>
      <c r="K43" s="226"/>
      <c r="L43" s="226"/>
      <c r="M43" s="226"/>
      <c r="N43" s="226"/>
      <c r="O43" s="226"/>
      <c r="P43" s="226"/>
      <c r="Q43" s="226"/>
      <c r="R43" s="226"/>
      <c r="S43" s="226"/>
      <c r="T43" s="226"/>
      <c r="U43" s="226"/>
      <c r="V43" s="226"/>
      <c r="W43" s="91"/>
      <c r="X43" s="91"/>
    </row>
    <row r="44" spans="2:24" ht="15" customHeight="1" x14ac:dyDescent="0.2">
      <c r="B44" s="227" t="s">
        <v>175</v>
      </c>
      <c r="C44" s="207"/>
      <c r="D44" s="207"/>
      <c r="E44" s="207"/>
      <c r="F44" s="207"/>
      <c r="G44" s="207"/>
      <c r="H44" s="207"/>
      <c r="I44" s="207"/>
      <c r="J44" s="207"/>
      <c r="K44" s="207"/>
      <c r="L44" s="207"/>
      <c r="M44" s="207"/>
      <c r="N44" s="207"/>
      <c r="O44" s="207"/>
      <c r="P44" s="207"/>
      <c r="Q44" s="207"/>
      <c r="R44" s="207"/>
      <c r="S44" s="207"/>
      <c r="T44" s="207"/>
      <c r="U44" s="207"/>
      <c r="V44" s="207"/>
    </row>
  </sheetData>
  <mergeCells count="6">
    <mergeCell ref="C2:F2"/>
    <mergeCell ref="B1:H1"/>
    <mergeCell ref="H2:K2"/>
    <mergeCell ref="M2:P2"/>
    <mergeCell ref="B44:V44"/>
    <mergeCell ref="B43:V4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H84"/>
  <sheetViews>
    <sheetView showRuler="0" workbookViewId="0"/>
  </sheetViews>
  <sheetFormatPr baseColWidth="10" defaultColWidth="13.7109375" defaultRowHeight="12.75" x14ac:dyDescent="0.2"/>
  <cols>
    <col min="1" max="1" width="3" customWidth="1"/>
    <col min="2" max="2" width="45.28515625" customWidth="1"/>
    <col min="3" max="8" width="12.85546875" customWidth="1"/>
    <col min="9" max="9" width="3" customWidth="1"/>
  </cols>
  <sheetData>
    <row r="1" spans="2:8" ht="10.9" customHeight="1" x14ac:dyDescent="0.2">
      <c r="B1" s="223" t="s">
        <v>229</v>
      </c>
      <c r="C1" s="223"/>
      <c r="D1" s="223"/>
      <c r="E1" s="223"/>
      <c r="F1" s="223"/>
      <c r="G1" s="223"/>
      <c r="H1" s="223"/>
    </row>
    <row r="2" spans="2:8" ht="10.9" customHeight="1" x14ac:dyDescent="0.2">
      <c r="C2" s="215" t="s">
        <v>95</v>
      </c>
      <c r="D2" s="207"/>
      <c r="E2" s="207"/>
      <c r="F2" s="207"/>
      <c r="G2" s="207"/>
      <c r="H2" s="207"/>
    </row>
    <row r="3" spans="2:8" ht="10.9" customHeight="1" x14ac:dyDescent="0.2">
      <c r="B3" s="21" t="s">
        <v>98</v>
      </c>
      <c r="C3" s="56" t="s">
        <v>117</v>
      </c>
      <c r="D3" s="56" t="s">
        <v>148</v>
      </c>
      <c r="E3" s="56" t="s">
        <v>125</v>
      </c>
      <c r="F3" s="56" t="s">
        <v>149</v>
      </c>
      <c r="G3" s="56" t="s">
        <v>150</v>
      </c>
      <c r="H3" s="56" t="s">
        <v>151</v>
      </c>
    </row>
    <row r="4" spans="2:8" ht="10.9" customHeight="1" x14ac:dyDescent="0.2">
      <c r="B4" s="76"/>
      <c r="C4" s="101"/>
      <c r="D4" s="101"/>
      <c r="E4" s="101"/>
      <c r="F4" s="101"/>
      <c r="G4" s="101"/>
      <c r="H4" s="101"/>
    </row>
    <row r="5" spans="2:8" ht="10.9" customHeight="1" x14ac:dyDescent="0.2">
      <c r="B5" s="68" t="s">
        <v>194</v>
      </c>
    </row>
    <row r="6" spans="2:8" ht="10.9" customHeight="1" x14ac:dyDescent="0.2">
      <c r="B6" s="69" t="s">
        <v>156</v>
      </c>
      <c r="C6" s="93">
        <v>46000000</v>
      </c>
      <c r="D6" s="93">
        <v>9000000</v>
      </c>
      <c r="E6" s="93">
        <v>11000000</v>
      </c>
      <c r="F6" s="93">
        <v>0</v>
      </c>
      <c r="G6" s="93">
        <v>0</v>
      </c>
      <c r="H6" s="93">
        <v>66000000</v>
      </c>
    </row>
    <row r="7" spans="2:8" ht="10.9" customHeight="1" x14ac:dyDescent="0.2">
      <c r="B7" s="69" t="s">
        <v>157</v>
      </c>
      <c r="C7" s="93">
        <v>74000000</v>
      </c>
      <c r="D7" s="93">
        <v>74000000</v>
      </c>
      <c r="E7" s="93">
        <v>16000000</v>
      </c>
      <c r="F7" s="93">
        <v>0</v>
      </c>
      <c r="G7" s="93">
        <v>0</v>
      </c>
      <c r="H7" s="93">
        <v>164000000</v>
      </c>
    </row>
    <row r="8" spans="2:8" ht="10.9" customHeight="1" x14ac:dyDescent="0.2">
      <c r="B8" s="69" t="s">
        <v>158</v>
      </c>
      <c r="C8" s="94">
        <v>9000000</v>
      </c>
      <c r="D8" s="94">
        <v>0</v>
      </c>
      <c r="E8" s="94">
        <v>12000000</v>
      </c>
      <c r="F8" s="94">
        <v>0</v>
      </c>
      <c r="G8" s="94">
        <v>0</v>
      </c>
      <c r="H8" s="94">
        <v>21000000</v>
      </c>
    </row>
    <row r="9" spans="2:8" ht="10.9" customHeight="1" x14ac:dyDescent="0.2">
      <c r="B9" s="70" t="s">
        <v>159</v>
      </c>
      <c r="C9" s="95">
        <v>129000000</v>
      </c>
      <c r="D9" s="95">
        <v>83000000</v>
      </c>
      <c r="E9" s="95">
        <v>39000000</v>
      </c>
      <c r="F9" s="95">
        <v>0</v>
      </c>
      <c r="G9" s="95">
        <v>0</v>
      </c>
      <c r="H9" s="95">
        <v>251000000</v>
      </c>
    </row>
    <row r="10" spans="2:8" ht="10.9" customHeight="1" x14ac:dyDescent="0.2">
      <c r="B10" s="70" t="s">
        <v>195</v>
      </c>
      <c r="C10" s="93">
        <v>-12000000</v>
      </c>
      <c r="D10" s="93">
        <v>-1000000</v>
      </c>
      <c r="E10" s="93">
        <v>-5000000</v>
      </c>
      <c r="F10" s="93">
        <v>0</v>
      </c>
      <c r="G10" s="93">
        <v>0</v>
      </c>
      <c r="H10" s="93">
        <v>-18000000</v>
      </c>
    </row>
    <row r="11" spans="2:8" ht="10.9" customHeight="1" x14ac:dyDescent="0.2">
      <c r="B11" s="70" t="s">
        <v>196</v>
      </c>
      <c r="C11" s="93">
        <v>17000000</v>
      </c>
      <c r="D11" s="93">
        <v>0</v>
      </c>
      <c r="E11" s="93">
        <v>-1000000</v>
      </c>
      <c r="F11" s="93">
        <v>0</v>
      </c>
      <c r="G11" s="93">
        <v>0</v>
      </c>
      <c r="H11" s="93">
        <v>16000000</v>
      </c>
    </row>
    <row r="12" spans="2:8" ht="10.9" customHeight="1" x14ac:dyDescent="0.2">
      <c r="B12" s="70" t="s">
        <v>197</v>
      </c>
      <c r="C12" s="94">
        <v>0</v>
      </c>
      <c r="D12" s="94">
        <v>0</v>
      </c>
      <c r="E12" s="94">
        <v>0</v>
      </c>
      <c r="F12" s="94">
        <v>0</v>
      </c>
      <c r="G12" s="94">
        <v>0</v>
      </c>
      <c r="H12" s="94">
        <v>0</v>
      </c>
    </row>
    <row r="13" spans="2:8" ht="10.9" customHeight="1" x14ac:dyDescent="0.2">
      <c r="B13" s="74" t="s">
        <v>198</v>
      </c>
      <c r="C13" s="96">
        <v>134000000</v>
      </c>
      <c r="D13" s="96">
        <v>82000000</v>
      </c>
      <c r="E13" s="96">
        <v>33000000</v>
      </c>
      <c r="F13" s="96">
        <v>0</v>
      </c>
      <c r="G13" s="96">
        <v>0</v>
      </c>
      <c r="H13" s="96">
        <v>249000000</v>
      </c>
    </row>
    <row r="14" spans="2:8" ht="5.85" customHeight="1" x14ac:dyDescent="0.2">
      <c r="C14" s="79"/>
      <c r="D14" s="79"/>
      <c r="E14" s="79"/>
      <c r="F14" s="79"/>
      <c r="G14" s="79"/>
      <c r="H14" s="79"/>
    </row>
    <row r="15" spans="2:8" ht="10.9" customHeight="1" x14ac:dyDescent="0.2">
      <c r="B15" s="68" t="s">
        <v>199</v>
      </c>
    </row>
    <row r="16" spans="2:8" ht="10.9" customHeight="1" x14ac:dyDescent="0.2">
      <c r="B16" s="70" t="s">
        <v>163</v>
      </c>
      <c r="C16" s="93">
        <v>0</v>
      </c>
      <c r="D16" s="93">
        <v>0</v>
      </c>
      <c r="E16" s="93">
        <v>0</v>
      </c>
      <c r="F16" s="93">
        <v>110000000</v>
      </c>
      <c r="G16" s="93">
        <v>0</v>
      </c>
      <c r="H16" s="93">
        <v>110000000</v>
      </c>
    </row>
    <row r="17" spans="2:8" ht="10.9" customHeight="1" x14ac:dyDescent="0.2">
      <c r="B17" s="70" t="s">
        <v>177</v>
      </c>
      <c r="C17" s="94">
        <v>0</v>
      </c>
      <c r="D17" s="94">
        <v>0</v>
      </c>
      <c r="E17" s="94">
        <v>0</v>
      </c>
      <c r="F17" s="94">
        <v>-1000000</v>
      </c>
      <c r="G17" s="94">
        <v>0</v>
      </c>
      <c r="H17" s="94">
        <v>-1000000</v>
      </c>
    </row>
    <row r="18" spans="2:8" ht="10.9" customHeight="1" x14ac:dyDescent="0.2">
      <c r="B18" s="70" t="s">
        <v>165</v>
      </c>
      <c r="C18" s="95">
        <v>0</v>
      </c>
      <c r="D18" s="95">
        <v>0</v>
      </c>
      <c r="E18" s="95">
        <v>0</v>
      </c>
      <c r="F18" s="95">
        <v>109000000</v>
      </c>
      <c r="G18" s="95">
        <v>0</v>
      </c>
      <c r="H18" s="95">
        <v>109000000</v>
      </c>
    </row>
    <row r="19" spans="2:8" ht="10.9" customHeight="1" x14ac:dyDescent="0.2">
      <c r="B19" s="70" t="s">
        <v>200</v>
      </c>
      <c r="C19" s="93">
        <v>0</v>
      </c>
      <c r="D19" s="93">
        <v>0</v>
      </c>
      <c r="E19" s="93">
        <v>0</v>
      </c>
      <c r="F19" s="93">
        <v>20000000</v>
      </c>
      <c r="G19" s="93">
        <v>0</v>
      </c>
      <c r="H19" s="93">
        <v>20000000</v>
      </c>
    </row>
    <row r="20" spans="2:8" ht="10.9" customHeight="1" x14ac:dyDescent="0.2">
      <c r="B20" s="70" t="s">
        <v>201</v>
      </c>
      <c r="C20" s="94">
        <v>0</v>
      </c>
      <c r="D20" s="94">
        <v>0</v>
      </c>
      <c r="E20" s="94">
        <v>0</v>
      </c>
      <c r="F20" s="94">
        <v>7000000</v>
      </c>
      <c r="G20" s="94">
        <v>0</v>
      </c>
      <c r="H20" s="94">
        <v>7000000</v>
      </c>
    </row>
    <row r="21" spans="2:8" ht="10.9" customHeight="1" x14ac:dyDescent="0.2">
      <c r="B21" s="74" t="s">
        <v>202</v>
      </c>
      <c r="C21" s="96">
        <v>0</v>
      </c>
      <c r="D21" s="96">
        <v>0</v>
      </c>
      <c r="E21" s="96">
        <v>0</v>
      </c>
      <c r="F21" s="96">
        <v>136000000</v>
      </c>
      <c r="G21" s="96">
        <v>0</v>
      </c>
      <c r="H21" s="96">
        <v>136000000</v>
      </c>
    </row>
    <row r="22" spans="2:8" ht="5.85" customHeight="1" x14ac:dyDescent="0.2">
      <c r="C22" s="79"/>
      <c r="D22" s="79"/>
      <c r="E22" s="79"/>
      <c r="F22" s="79"/>
      <c r="G22" s="79"/>
      <c r="H22" s="79"/>
    </row>
    <row r="23" spans="2:8" ht="10.9" customHeight="1" x14ac:dyDescent="0.2">
      <c r="B23" s="51" t="s">
        <v>218</v>
      </c>
      <c r="C23" s="93">
        <v>8000000</v>
      </c>
      <c r="D23" s="93">
        <v>50000000</v>
      </c>
      <c r="E23" s="93">
        <v>17000000</v>
      </c>
      <c r="F23" s="93">
        <v>0</v>
      </c>
      <c r="G23" s="93">
        <v>0</v>
      </c>
      <c r="H23" s="93">
        <v>75000000</v>
      </c>
    </row>
    <row r="24" spans="2:8" ht="10.9" customHeight="1" x14ac:dyDescent="0.2">
      <c r="B24" s="51" t="s">
        <v>219</v>
      </c>
      <c r="C24" s="93">
        <v>-28000000</v>
      </c>
      <c r="D24" s="93">
        <v>-11000000</v>
      </c>
      <c r="E24" s="93">
        <v>-35000000</v>
      </c>
      <c r="F24" s="93">
        <v>-14000000</v>
      </c>
      <c r="G24" s="93">
        <v>-67000000</v>
      </c>
      <c r="H24" s="93">
        <v>-155000000</v>
      </c>
    </row>
    <row r="25" spans="2:8" ht="5.85" customHeight="1" x14ac:dyDescent="0.2"/>
    <row r="26" spans="2:8" ht="10.9" customHeight="1" x14ac:dyDescent="0.2">
      <c r="B26" s="51" t="s">
        <v>205</v>
      </c>
      <c r="C26" s="93">
        <v>-31000000</v>
      </c>
      <c r="D26" s="93">
        <v>-33000000</v>
      </c>
      <c r="E26" s="93">
        <v>-3000000</v>
      </c>
      <c r="F26" s="93">
        <v>-21000000</v>
      </c>
      <c r="G26" s="93">
        <v>17000000</v>
      </c>
      <c r="H26" s="93">
        <v>-71000000</v>
      </c>
    </row>
    <row r="27" spans="2:8" ht="5.85" customHeight="1" x14ac:dyDescent="0.2"/>
    <row r="28" spans="2:8" ht="10.9" customHeight="1" x14ac:dyDescent="0.2">
      <c r="B28" s="51" t="s">
        <v>169</v>
      </c>
      <c r="C28" s="93">
        <v>0</v>
      </c>
      <c r="D28" s="93">
        <v>0</v>
      </c>
      <c r="E28" s="93">
        <v>0</v>
      </c>
      <c r="F28" s="93">
        <v>-1000000</v>
      </c>
      <c r="G28" s="93">
        <v>0</v>
      </c>
      <c r="H28" s="93">
        <v>-1000000</v>
      </c>
    </row>
    <row r="29" spans="2:8" ht="5.85" customHeight="1" x14ac:dyDescent="0.2"/>
    <row r="30" spans="2:8" ht="10.9" customHeight="1" x14ac:dyDescent="0.2">
      <c r="B30" s="68" t="s">
        <v>206</v>
      </c>
      <c r="C30" s="96">
        <v>83000000</v>
      </c>
      <c r="D30" s="96">
        <v>88000000</v>
      </c>
      <c r="E30" s="96">
        <v>12000000</v>
      </c>
      <c r="F30" s="96">
        <v>100000000</v>
      </c>
      <c r="G30" s="96">
        <v>-50000000</v>
      </c>
      <c r="H30" s="96">
        <v>233000000</v>
      </c>
    </row>
    <row r="31" spans="2:8" ht="10.9" customHeight="1" x14ac:dyDescent="0.2">
      <c r="B31" s="51" t="s">
        <v>207</v>
      </c>
      <c r="C31" s="81"/>
      <c r="D31" s="81"/>
      <c r="E31" s="81"/>
      <c r="F31" s="81"/>
      <c r="G31" s="105">
        <v>0</v>
      </c>
      <c r="H31" s="81"/>
    </row>
    <row r="32" spans="2:8" ht="10.9" customHeight="1" x14ac:dyDescent="0.2">
      <c r="B32" s="70" t="s">
        <v>215</v>
      </c>
      <c r="C32" s="93">
        <v>0</v>
      </c>
      <c r="D32" s="93">
        <v>0</v>
      </c>
      <c r="E32" s="93">
        <v>0</v>
      </c>
      <c r="F32" s="93">
        <v>-9000000</v>
      </c>
      <c r="G32" s="93">
        <v>0</v>
      </c>
      <c r="H32" s="93">
        <v>-9000000</v>
      </c>
    </row>
    <row r="33" spans="2:8" ht="10.9" customHeight="1" x14ac:dyDescent="0.2">
      <c r="B33" s="70" t="s">
        <v>209</v>
      </c>
      <c r="C33" s="93">
        <v>0</v>
      </c>
      <c r="D33" s="93">
        <v>0</v>
      </c>
      <c r="E33" s="93">
        <v>0</v>
      </c>
      <c r="F33" s="93">
        <v>-5000000</v>
      </c>
      <c r="G33" s="93">
        <v>0</v>
      </c>
      <c r="H33" s="93">
        <v>-5000000</v>
      </c>
    </row>
    <row r="34" spans="2:8" ht="15" customHeight="1" x14ac:dyDescent="0.2">
      <c r="B34" s="70" t="s">
        <v>210</v>
      </c>
      <c r="C34" s="93">
        <v>2000000</v>
      </c>
      <c r="D34" s="93">
        <v>0</v>
      </c>
      <c r="E34" s="93">
        <v>0</v>
      </c>
      <c r="F34" s="93">
        <v>0</v>
      </c>
      <c r="G34" s="93">
        <v>1000000</v>
      </c>
      <c r="H34" s="93">
        <v>3000000</v>
      </c>
    </row>
    <row r="35" spans="2:8" ht="10.9" customHeight="1" x14ac:dyDescent="0.2">
      <c r="B35" s="70" t="s">
        <v>211</v>
      </c>
      <c r="C35" s="93">
        <v>4000000</v>
      </c>
      <c r="D35" s="93">
        <v>6000000</v>
      </c>
      <c r="E35" s="93">
        <v>7000000</v>
      </c>
      <c r="F35" s="93">
        <v>0</v>
      </c>
      <c r="G35" s="93">
        <v>0</v>
      </c>
      <c r="H35" s="93">
        <v>17000000</v>
      </c>
    </row>
    <row r="36" spans="2:8" ht="10.9" customHeight="1" x14ac:dyDescent="0.2">
      <c r="B36" s="70" t="s">
        <v>212</v>
      </c>
      <c r="C36" s="93">
        <v>3000000</v>
      </c>
      <c r="D36" s="93">
        <v>1000000</v>
      </c>
      <c r="E36" s="93">
        <v>0</v>
      </c>
      <c r="F36" s="93">
        <v>0</v>
      </c>
      <c r="G36" s="93">
        <v>0</v>
      </c>
      <c r="H36" s="93">
        <v>4000000</v>
      </c>
    </row>
    <row r="37" spans="2:8" ht="10.9" customHeight="1" x14ac:dyDescent="0.2">
      <c r="B37" s="70" t="s">
        <v>213</v>
      </c>
      <c r="C37" s="94">
        <v>0</v>
      </c>
      <c r="D37" s="94">
        <v>0</v>
      </c>
      <c r="E37" s="94">
        <v>0</v>
      </c>
      <c r="F37" s="94">
        <v>0</v>
      </c>
      <c r="G37" s="94">
        <v>0</v>
      </c>
      <c r="H37" s="94">
        <v>0</v>
      </c>
    </row>
    <row r="38" spans="2:8" ht="10.9" customHeight="1" x14ac:dyDescent="0.2">
      <c r="B38" s="70" t="s">
        <v>151</v>
      </c>
      <c r="C38" s="98">
        <v>9000000</v>
      </c>
      <c r="D38" s="98">
        <v>7000000</v>
      </c>
      <c r="E38" s="98">
        <v>7000000</v>
      </c>
      <c r="F38" s="98">
        <v>-14000000</v>
      </c>
      <c r="G38" s="98">
        <v>1000000</v>
      </c>
      <c r="H38" s="98">
        <v>10000000</v>
      </c>
    </row>
    <row r="39" spans="2:8" ht="10.9" customHeight="1" x14ac:dyDescent="0.2">
      <c r="B39" s="68" t="s">
        <v>183</v>
      </c>
      <c r="C39" s="96">
        <v>92000000</v>
      </c>
      <c r="D39" s="96">
        <v>95000000</v>
      </c>
      <c r="E39" s="96">
        <v>19000000</v>
      </c>
      <c r="F39" s="96">
        <v>86000000</v>
      </c>
      <c r="G39" s="96">
        <v>-49000000</v>
      </c>
      <c r="H39" s="96">
        <v>243000000</v>
      </c>
    </row>
    <row r="40" spans="2:8" ht="10.9" customHeight="1" x14ac:dyDescent="0.2">
      <c r="C40" s="106"/>
      <c r="D40" s="106"/>
      <c r="E40" s="106"/>
      <c r="F40" s="106"/>
      <c r="G40" s="106"/>
      <c r="H40" s="106"/>
    </row>
    <row r="41" spans="2:8" ht="10.9" customHeight="1" x14ac:dyDescent="0.2">
      <c r="B41" s="226" t="s">
        <v>138</v>
      </c>
      <c r="C41" s="226"/>
      <c r="D41" s="226"/>
      <c r="E41" s="226"/>
      <c r="F41" s="226"/>
      <c r="G41" s="226"/>
      <c r="H41" s="226"/>
    </row>
    <row r="42" spans="2:8" ht="15" customHeight="1" x14ac:dyDescent="0.2">
      <c r="B42" s="222" t="s">
        <v>175</v>
      </c>
      <c r="C42" s="207"/>
      <c r="D42" s="207"/>
      <c r="E42" s="207"/>
      <c r="F42" s="207"/>
      <c r="G42" s="207"/>
      <c r="H42" s="207"/>
    </row>
    <row r="43" spans="2:8" ht="10.9" hidden="1" customHeight="1" x14ac:dyDescent="0.2">
      <c r="B43" s="223" t="s">
        <v>230</v>
      </c>
      <c r="C43" s="223"/>
      <c r="D43" s="223"/>
      <c r="E43" s="223"/>
      <c r="F43" s="223"/>
      <c r="G43" s="223"/>
      <c r="H43" s="223"/>
    </row>
    <row r="44" spans="2:8" ht="10.9" hidden="1" customHeight="1" x14ac:dyDescent="0.2">
      <c r="C44" s="215" t="s">
        <v>96</v>
      </c>
      <c r="D44" s="207"/>
      <c r="E44" s="207"/>
      <c r="F44" s="207"/>
      <c r="G44" s="207"/>
      <c r="H44" s="207"/>
    </row>
    <row r="45" spans="2:8" ht="10.9" hidden="1" customHeight="1" x14ac:dyDescent="0.2">
      <c r="B45" s="21" t="s">
        <v>98</v>
      </c>
      <c r="C45" s="56" t="s">
        <v>117</v>
      </c>
      <c r="D45" s="56" t="s">
        <v>148</v>
      </c>
      <c r="E45" s="56" t="s">
        <v>125</v>
      </c>
      <c r="F45" s="56" t="s">
        <v>149</v>
      </c>
      <c r="G45" s="56" t="s">
        <v>150</v>
      </c>
      <c r="H45" s="56" t="s">
        <v>151</v>
      </c>
    </row>
    <row r="46" spans="2:8" ht="10.9" hidden="1" customHeight="1" x14ac:dyDescent="0.2">
      <c r="B46" s="76"/>
      <c r="C46" s="101"/>
      <c r="D46" s="101"/>
      <c r="E46" s="101"/>
      <c r="F46" s="101"/>
      <c r="G46" s="101"/>
      <c r="H46" s="101"/>
    </row>
    <row r="47" spans="2:8" ht="10.9" hidden="1" customHeight="1" x14ac:dyDescent="0.2">
      <c r="B47" s="68" t="s">
        <v>194</v>
      </c>
    </row>
    <row r="48" spans="2:8" ht="10.9" hidden="1" customHeight="1" x14ac:dyDescent="0.2">
      <c r="B48" s="69" t="s">
        <v>156</v>
      </c>
      <c r="C48" s="93">
        <v>46000000</v>
      </c>
      <c r="D48" s="93">
        <v>9000000</v>
      </c>
      <c r="E48" s="93">
        <v>11000000</v>
      </c>
      <c r="F48" s="93">
        <v>0</v>
      </c>
      <c r="G48" s="93">
        <v>0</v>
      </c>
      <c r="H48" s="93">
        <v>66000000</v>
      </c>
    </row>
    <row r="49" spans="2:8" ht="10.9" hidden="1" customHeight="1" x14ac:dyDescent="0.2">
      <c r="B49" s="69" t="s">
        <v>157</v>
      </c>
      <c r="C49" s="93">
        <v>74000000</v>
      </c>
      <c r="D49" s="93">
        <v>74000000</v>
      </c>
      <c r="E49" s="93">
        <v>16000000</v>
      </c>
      <c r="F49" s="93">
        <v>0</v>
      </c>
      <c r="G49" s="93">
        <v>0</v>
      </c>
      <c r="H49" s="93">
        <v>164000000</v>
      </c>
    </row>
    <row r="50" spans="2:8" ht="10.9" hidden="1" customHeight="1" x14ac:dyDescent="0.2">
      <c r="B50" s="69" t="s">
        <v>158</v>
      </c>
      <c r="C50" s="94">
        <v>9000000</v>
      </c>
      <c r="D50" s="94">
        <v>0</v>
      </c>
      <c r="E50" s="94">
        <v>12000000</v>
      </c>
      <c r="F50" s="94">
        <v>0</v>
      </c>
      <c r="G50" s="94">
        <v>0</v>
      </c>
      <c r="H50" s="94">
        <v>21000000</v>
      </c>
    </row>
    <row r="51" spans="2:8" ht="10.9" hidden="1" customHeight="1" x14ac:dyDescent="0.2">
      <c r="B51" s="70" t="s">
        <v>159</v>
      </c>
      <c r="C51" s="95">
        <v>129000000</v>
      </c>
      <c r="D51" s="95">
        <v>83000000</v>
      </c>
      <c r="E51" s="95">
        <v>39000000</v>
      </c>
      <c r="F51" s="95">
        <v>0</v>
      </c>
      <c r="G51" s="95">
        <v>0</v>
      </c>
      <c r="H51" s="95">
        <v>251000000</v>
      </c>
    </row>
    <row r="52" spans="2:8" ht="10.9" hidden="1" customHeight="1" x14ac:dyDescent="0.2">
      <c r="B52" s="70" t="s">
        <v>195</v>
      </c>
      <c r="C52" s="93">
        <v>-12000000</v>
      </c>
      <c r="D52" s="93">
        <v>-1000000</v>
      </c>
      <c r="E52" s="93">
        <v>-5000000</v>
      </c>
      <c r="F52" s="93">
        <v>0</v>
      </c>
      <c r="G52" s="93">
        <v>0</v>
      </c>
      <c r="H52" s="93">
        <v>-18000000</v>
      </c>
    </row>
    <row r="53" spans="2:8" ht="10.9" hidden="1" customHeight="1" x14ac:dyDescent="0.2">
      <c r="B53" s="70" t="s">
        <v>196</v>
      </c>
      <c r="C53" s="93">
        <v>17000000</v>
      </c>
      <c r="D53" s="93">
        <v>0</v>
      </c>
      <c r="E53" s="93">
        <v>-1000000</v>
      </c>
      <c r="F53" s="93">
        <v>0</v>
      </c>
      <c r="G53" s="93">
        <v>0</v>
      </c>
      <c r="H53" s="93">
        <v>16000000</v>
      </c>
    </row>
    <row r="54" spans="2:8" ht="10.9" hidden="1" customHeight="1" x14ac:dyDescent="0.2">
      <c r="B54" s="70" t="s">
        <v>197</v>
      </c>
      <c r="C54" s="94">
        <v>0</v>
      </c>
      <c r="D54" s="94">
        <v>0</v>
      </c>
      <c r="E54" s="94">
        <v>0</v>
      </c>
      <c r="F54" s="94">
        <v>0</v>
      </c>
      <c r="G54" s="94">
        <v>0</v>
      </c>
      <c r="H54" s="94">
        <v>0</v>
      </c>
    </row>
    <row r="55" spans="2:8" ht="10.9" hidden="1" customHeight="1" x14ac:dyDescent="0.2">
      <c r="B55" s="74" t="s">
        <v>198</v>
      </c>
      <c r="C55" s="96">
        <v>134000000</v>
      </c>
      <c r="D55" s="96">
        <v>82000000</v>
      </c>
      <c r="E55" s="96">
        <v>33000000</v>
      </c>
      <c r="F55" s="96">
        <v>0</v>
      </c>
      <c r="G55" s="96">
        <v>0</v>
      </c>
      <c r="H55" s="96">
        <v>249000000</v>
      </c>
    </row>
    <row r="56" spans="2:8" ht="5.85" hidden="1" customHeight="1" x14ac:dyDescent="0.2">
      <c r="C56" s="79"/>
      <c r="D56" s="79"/>
      <c r="E56" s="79"/>
      <c r="F56" s="79"/>
      <c r="G56" s="79"/>
      <c r="H56" s="79"/>
    </row>
    <row r="57" spans="2:8" ht="10.9" hidden="1" customHeight="1" x14ac:dyDescent="0.2">
      <c r="B57" s="68" t="s">
        <v>199</v>
      </c>
    </row>
    <row r="58" spans="2:8" ht="10.9" hidden="1" customHeight="1" x14ac:dyDescent="0.2">
      <c r="B58" s="70" t="s">
        <v>163</v>
      </c>
    </row>
    <row r="59" spans="2:8" ht="10.9" hidden="1" customHeight="1" x14ac:dyDescent="0.2">
      <c r="B59" s="70" t="s">
        <v>177</v>
      </c>
    </row>
    <row r="60" spans="2:8" ht="10.9" hidden="1" customHeight="1" x14ac:dyDescent="0.2">
      <c r="B60" s="70" t="s">
        <v>165</v>
      </c>
      <c r="C60" s="95">
        <v>0</v>
      </c>
      <c r="D60" s="95">
        <v>0</v>
      </c>
      <c r="E60" s="95">
        <v>0</v>
      </c>
      <c r="F60" s="95">
        <v>109000000</v>
      </c>
      <c r="G60" s="95">
        <v>0</v>
      </c>
      <c r="H60" s="95">
        <v>109000000</v>
      </c>
    </row>
    <row r="61" spans="2:8" ht="10.9" hidden="1" customHeight="1" x14ac:dyDescent="0.2">
      <c r="B61" s="70" t="s">
        <v>200</v>
      </c>
      <c r="C61" s="93">
        <v>0</v>
      </c>
      <c r="D61" s="93">
        <v>0</v>
      </c>
      <c r="E61" s="93">
        <v>0</v>
      </c>
      <c r="F61" s="93">
        <v>20000000</v>
      </c>
      <c r="G61" s="93">
        <v>0</v>
      </c>
      <c r="H61" s="93">
        <v>20000000</v>
      </c>
    </row>
    <row r="62" spans="2:8" ht="10.9" hidden="1" customHeight="1" x14ac:dyDescent="0.2">
      <c r="B62" s="70" t="s">
        <v>201</v>
      </c>
      <c r="C62" s="94">
        <v>0</v>
      </c>
      <c r="D62" s="94">
        <v>0</v>
      </c>
      <c r="E62" s="94">
        <v>0</v>
      </c>
      <c r="F62" s="94">
        <v>7000000</v>
      </c>
      <c r="G62" s="94">
        <v>0</v>
      </c>
      <c r="H62" s="94">
        <v>7000000</v>
      </c>
    </row>
    <row r="63" spans="2:8" ht="10.9" hidden="1" customHeight="1" x14ac:dyDescent="0.2">
      <c r="B63" s="74" t="s">
        <v>202</v>
      </c>
      <c r="C63" s="96">
        <v>0</v>
      </c>
      <c r="D63" s="96">
        <v>0</v>
      </c>
      <c r="E63" s="96">
        <v>0</v>
      </c>
      <c r="F63" s="96">
        <v>136000000</v>
      </c>
      <c r="G63" s="96">
        <v>0</v>
      </c>
      <c r="H63" s="96">
        <v>136000000</v>
      </c>
    </row>
    <row r="64" spans="2:8" ht="5.85" hidden="1" customHeight="1" x14ac:dyDescent="0.2">
      <c r="C64" s="79"/>
      <c r="D64" s="79"/>
      <c r="E64" s="79"/>
      <c r="F64" s="79"/>
      <c r="G64" s="79"/>
      <c r="H64" s="79"/>
    </row>
    <row r="65" spans="2:8" ht="10.9" hidden="1" customHeight="1" x14ac:dyDescent="0.2">
      <c r="B65" s="51" t="s">
        <v>218</v>
      </c>
      <c r="C65" s="93">
        <v>8000000</v>
      </c>
      <c r="D65" s="93">
        <v>50000000</v>
      </c>
      <c r="E65" s="93">
        <v>17000000</v>
      </c>
      <c r="F65" s="93">
        <v>0</v>
      </c>
      <c r="G65" s="93">
        <v>0</v>
      </c>
      <c r="H65" s="93">
        <v>75000000</v>
      </c>
    </row>
    <row r="66" spans="2:8" ht="10.9" hidden="1" customHeight="1" x14ac:dyDescent="0.2">
      <c r="B66" s="51" t="s">
        <v>219</v>
      </c>
      <c r="C66" s="93">
        <v>-28000000</v>
      </c>
      <c r="D66" s="93">
        <v>-11000000</v>
      </c>
      <c r="E66" s="93">
        <v>-35000000</v>
      </c>
      <c r="F66" s="93">
        <v>-14000000</v>
      </c>
      <c r="G66" s="93">
        <v>-67000000</v>
      </c>
      <c r="H66" s="93">
        <v>-155000000</v>
      </c>
    </row>
    <row r="67" spans="2:8" ht="5.85" hidden="1" customHeight="1" x14ac:dyDescent="0.2"/>
    <row r="68" spans="2:8" ht="10.9" hidden="1" customHeight="1" x14ac:dyDescent="0.2">
      <c r="B68" s="51" t="s">
        <v>205</v>
      </c>
      <c r="C68" s="93">
        <v>-31000000</v>
      </c>
      <c r="D68" s="93">
        <v>-33000000</v>
      </c>
      <c r="E68" s="93">
        <v>-3000000</v>
      </c>
      <c r="F68" s="93">
        <v>-21000000</v>
      </c>
      <c r="G68" s="93">
        <v>17000000</v>
      </c>
      <c r="H68" s="93">
        <v>-71000000</v>
      </c>
    </row>
    <row r="69" spans="2:8" ht="5.85" hidden="1" customHeight="1" x14ac:dyDescent="0.2"/>
    <row r="70" spans="2:8" ht="10.9" hidden="1" customHeight="1" x14ac:dyDescent="0.2">
      <c r="B70" s="51" t="s">
        <v>169</v>
      </c>
      <c r="C70" s="93">
        <v>0</v>
      </c>
      <c r="D70" s="93">
        <v>0</v>
      </c>
      <c r="E70" s="93">
        <v>0</v>
      </c>
      <c r="F70" s="93">
        <v>-1000000</v>
      </c>
      <c r="G70" s="93">
        <v>0</v>
      </c>
      <c r="H70" s="93">
        <v>-1000000</v>
      </c>
    </row>
    <row r="71" spans="2:8" ht="5.85" hidden="1" customHeight="1" x14ac:dyDescent="0.2"/>
    <row r="72" spans="2:8" ht="10.9" hidden="1" customHeight="1" x14ac:dyDescent="0.2">
      <c r="B72" s="68" t="s">
        <v>206</v>
      </c>
      <c r="C72" s="96">
        <v>83000000</v>
      </c>
      <c r="D72" s="96">
        <v>88000000</v>
      </c>
      <c r="E72" s="96">
        <v>12000000</v>
      </c>
      <c r="F72" s="96">
        <v>100000000</v>
      </c>
      <c r="G72" s="96">
        <v>-50000000</v>
      </c>
      <c r="H72" s="96">
        <v>233000000</v>
      </c>
    </row>
    <row r="73" spans="2:8" ht="10.9" hidden="1" customHeight="1" x14ac:dyDescent="0.2">
      <c r="B73" s="51" t="s">
        <v>207</v>
      </c>
      <c r="C73" s="81"/>
      <c r="D73" s="81"/>
      <c r="E73" s="81"/>
      <c r="F73" s="81"/>
      <c r="G73" s="81"/>
      <c r="H73" s="81"/>
    </row>
    <row r="74" spans="2:8" ht="10.9" hidden="1" customHeight="1" x14ac:dyDescent="0.2">
      <c r="B74" s="70" t="s">
        <v>215</v>
      </c>
      <c r="C74" s="93">
        <v>0</v>
      </c>
      <c r="D74" s="93">
        <v>0</v>
      </c>
      <c r="E74" s="93">
        <v>0</v>
      </c>
      <c r="F74" s="93">
        <v>-9000000</v>
      </c>
      <c r="G74" s="93">
        <v>0</v>
      </c>
      <c r="H74" s="93">
        <v>-9000000</v>
      </c>
    </row>
    <row r="75" spans="2:8" ht="10.9" hidden="1" customHeight="1" x14ac:dyDescent="0.2">
      <c r="B75" s="70" t="s">
        <v>209</v>
      </c>
      <c r="C75" s="93">
        <v>0</v>
      </c>
      <c r="D75" s="93">
        <v>0</v>
      </c>
      <c r="E75" s="93">
        <v>0</v>
      </c>
      <c r="F75" s="93">
        <v>-5000000</v>
      </c>
      <c r="G75" s="93">
        <v>0</v>
      </c>
      <c r="H75" s="93">
        <v>-5000000</v>
      </c>
    </row>
    <row r="76" spans="2:8" ht="15" hidden="1" customHeight="1" x14ac:dyDescent="0.2">
      <c r="B76" s="70" t="s">
        <v>210</v>
      </c>
      <c r="C76" s="93">
        <v>2000000</v>
      </c>
      <c r="D76" s="93">
        <v>0</v>
      </c>
      <c r="E76" s="93">
        <v>0</v>
      </c>
      <c r="F76" s="93">
        <v>0</v>
      </c>
      <c r="G76" s="93">
        <v>1000000</v>
      </c>
      <c r="H76" s="93">
        <v>3000000</v>
      </c>
    </row>
    <row r="77" spans="2:8" ht="10.9" hidden="1" customHeight="1" x14ac:dyDescent="0.2">
      <c r="B77" s="70" t="s">
        <v>211</v>
      </c>
      <c r="C77" s="93">
        <v>4000000</v>
      </c>
      <c r="D77" s="93">
        <v>6000000</v>
      </c>
      <c r="E77" s="93">
        <v>7000000</v>
      </c>
      <c r="F77" s="93">
        <v>0</v>
      </c>
      <c r="G77" s="93">
        <v>0</v>
      </c>
      <c r="H77" s="93">
        <v>17000000</v>
      </c>
    </row>
    <row r="78" spans="2:8" ht="10.9" hidden="1" customHeight="1" x14ac:dyDescent="0.2">
      <c r="B78" s="70" t="s">
        <v>212</v>
      </c>
      <c r="C78" s="93">
        <v>3000000</v>
      </c>
      <c r="D78" s="93">
        <v>1000000</v>
      </c>
      <c r="E78" s="93">
        <v>0</v>
      </c>
      <c r="F78" s="93">
        <v>0</v>
      </c>
      <c r="G78" s="93">
        <v>0</v>
      </c>
      <c r="H78" s="93">
        <v>4000000</v>
      </c>
    </row>
    <row r="79" spans="2:8" ht="10.9" hidden="1" customHeight="1" x14ac:dyDescent="0.2">
      <c r="B79" s="70" t="s">
        <v>213</v>
      </c>
      <c r="C79" s="94">
        <v>0</v>
      </c>
      <c r="D79" s="94">
        <v>0</v>
      </c>
      <c r="E79" s="94">
        <v>0</v>
      </c>
      <c r="F79" s="94">
        <v>0</v>
      </c>
      <c r="G79" s="94">
        <v>0</v>
      </c>
      <c r="H79" s="94">
        <v>0</v>
      </c>
    </row>
    <row r="80" spans="2:8" ht="10.9" hidden="1" customHeight="1" x14ac:dyDescent="0.2">
      <c r="B80" s="70" t="s">
        <v>151</v>
      </c>
      <c r="C80" s="98">
        <v>9000000</v>
      </c>
      <c r="D80" s="98">
        <v>7000000</v>
      </c>
      <c r="E80" s="98">
        <v>7000000</v>
      </c>
      <c r="F80" s="98">
        <v>-14000000</v>
      </c>
      <c r="G80" s="98">
        <v>1000000</v>
      </c>
      <c r="H80" s="98">
        <v>10000000</v>
      </c>
    </row>
    <row r="81" spans="2:8" ht="10.9" hidden="1" customHeight="1" x14ac:dyDescent="0.2">
      <c r="B81" s="68" t="s">
        <v>183</v>
      </c>
      <c r="C81" s="96">
        <v>92000000</v>
      </c>
      <c r="D81" s="96">
        <v>95000000</v>
      </c>
      <c r="E81" s="96">
        <v>19000000</v>
      </c>
      <c r="F81" s="96">
        <v>86000000</v>
      </c>
      <c r="G81" s="96">
        <v>-49000000</v>
      </c>
      <c r="H81" s="96">
        <v>243000000</v>
      </c>
    </row>
    <row r="82" spans="2:8" ht="10.9" hidden="1" customHeight="1" x14ac:dyDescent="0.2">
      <c r="C82" s="106"/>
      <c r="D82" s="106"/>
      <c r="E82" s="106"/>
      <c r="F82" s="106"/>
      <c r="G82" s="106"/>
      <c r="H82" s="106"/>
    </row>
    <row r="83" spans="2:8" ht="10.9" hidden="1" customHeight="1" x14ac:dyDescent="0.2">
      <c r="B83" s="226" t="s">
        <v>138</v>
      </c>
      <c r="C83" s="226"/>
      <c r="D83" s="226"/>
      <c r="E83" s="226"/>
      <c r="F83" s="226"/>
      <c r="G83" s="226"/>
      <c r="H83" s="226"/>
    </row>
    <row r="84" spans="2:8" ht="20.100000000000001" hidden="1" customHeight="1" x14ac:dyDescent="0.2">
      <c r="B84" s="222" t="s">
        <v>231</v>
      </c>
      <c r="C84" s="207"/>
      <c r="D84" s="207"/>
      <c r="E84" s="207"/>
      <c r="F84" s="207"/>
      <c r="G84" s="207"/>
      <c r="H84" s="207"/>
    </row>
  </sheetData>
  <mergeCells count="8">
    <mergeCell ref="C44:H44"/>
    <mergeCell ref="B83:H83"/>
    <mergeCell ref="B84:H84"/>
    <mergeCell ref="C2:H2"/>
    <mergeCell ref="B1:H1"/>
    <mergeCell ref="B41:H41"/>
    <mergeCell ref="B42:H42"/>
    <mergeCell ref="B43:H4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
  <sheetViews>
    <sheetView showRuler="0" topLeftCell="B1" workbookViewId="0"/>
  </sheetViews>
  <sheetFormatPr baseColWidth="10" defaultColWidth="13.7109375" defaultRowHeight="12.75" x14ac:dyDescent="0.2"/>
  <cols>
    <col min="1" max="1" width="27" hidden="1" customWidth="1"/>
    <col min="2" max="2" width="73.7109375" customWidth="1"/>
    <col min="3" max="3" width="11.140625" customWidth="1"/>
    <col min="4" max="6" width="11.7109375" customWidth="1"/>
    <col min="7" max="7" width="11" customWidth="1"/>
    <col min="8" max="8" width="10.42578125" customWidth="1"/>
    <col min="9" max="9" width="0" hidden="1"/>
  </cols>
  <sheetData>
    <row r="1" spans="2:8" ht="14.1" customHeight="1" x14ac:dyDescent="0.2">
      <c r="B1" s="212" t="s">
        <v>50</v>
      </c>
      <c r="C1" s="212"/>
      <c r="D1" s="212"/>
      <c r="E1" s="212"/>
      <c r="F1" s="212"/>
      <c r="G1" s="212"/>
      <c r="H1" s="212"/>
    </row>
    <row r="2" spans="2:8" ht="9.9499999999999993" customHeight="1" x14ac:dyDescent="0.2"/>
    <row r="3" spans="2:8" ht="12.6" customHeight="1" x14ac:dyDescent="0.2">
      <c r="B3" s="211" t="s">
        <v>51</v>
      </c>
      <c r="C3" s="207"/>
      <c r="D3" s="207"/>
      <c r="E3" s="207"/>
      <c r="F3" s="207"/>
      <c r="G3" s="207"/>
      <c r="H3" s="207"/>
    </row>
    <row r="4" spans="2:8" ht="12.6" customHeight="1" x14ac:dyDescent="0.2"/>
    <row r="5" spans="2:8" ht="105.75" customHeight="1" x14ac:dyDescent="0.2">
      <c r="B5" s="210" t="s">
        <v>52</v>
      </c>
      <c r="C5" s="207"/>
      <c r="D5" s="207"/>
      <c r="E5" s="207"/>
      <c r="F5" s="207"/>
      <c r="G5" s="207"/>
      <c r="H5" s="207"/>
    </row>
    <row r="6" spans="2:8" ht="33.4" customHeight="1" x14ac:dyDescent="0.2">
      <c r="B6" s="210" t="s">
        <v>53</v>
      </c>
      <c r="C6" s="207"/>
      <c r="D6" s="207"/>
      <c r="E6" s="207"/>
      <c r="F6" s="207"/>
      <c r="G6" s="207"/>
      <c r="H6" s="207"/>
    </row>
    <row r="7" spans="2:8" ht="12.6" customHeight="1" x14ac:dyDescent="0.2">
      <c r="B7" s="211" t="s">
        <v>54</v>
      </c>
      <c r="C7" s="207"/>
      <c r="D7" s="207"/>
      <c r="E7" s="207"/>
      <c r="F7" s="207"/>
      <c r="G7" s="207"/>
      <c r="H7" s="207"/>
    </row>
    <row r="8" spans="2:8" ht="12.6" customHeight="1" x14ac:dyDescent="0.25">
      <c r="B8" s="7"/>
    </row>
    <row r="9" spans="2:8" ht="12.6" customHeight="1" x14ac:dyDescent="0.2">
      <c r="B9" s="210" t="s">
        <v>55</v>
      </c>
      <c r="C9" s="207"/>
      <c r="D9" s="207"/>
      <c r="E9" s="207"/>
      <c r="F9" s="207"/>
      <c r="G9" s="207"/>
      <c r="H9" s="207"/>
    </row>
    <row r="10" spans="2:8" ht="54.2" customHeight="1" x14ac:dyDescent="0.2">
      <c r="B10" s="210" t="s">
        <v>56</v>
      </c>
      <c r="C10" s="207"/>
      <c r="D10" s="207"/>
      <c r="E10" s="207"/>
      <c r="F10" s="207"/>
      <c r="G10" s="207"/>
      <c r="H10" s="207"/>
    </row>
    <row r="11" spans="2:8" ht="12.6" customHeight="1" x14ac:dyDescent="0.2">
      <c r="B11" s="1"/>
    </row>
    <row r="12" spans="2:8" ht="12.6" customHeight="1" x14ac:dyDescent="0.2"/>
    <row r="13" spans="2:8" ht="12.6" customHeight="1" x14ac:dyDescent="0.2"/>
    <row r="14" spans="2:8" ht="12.6" customHeight="1" x14ac:dyDescent="0.2"/>
    <row r="15" spans="2:8" ht="12.6" customHeight="1" x14ac:dyDescent="0.2"/>
    <row r="16" spans="2:8" ht="12.6" customHeight="1" x14ac:dyDescent="0.2"/>
    <row r="17" spans="2:2" ht="12.6" customHeight="1" x14ac:dyDescent="0.2"/>
    <row r="18" spans="2:2" ht="12.6" customHeight="1" x14ac:dyDescent="0.2"/>
    <row r="19" spans="2:2" ht="12.6" customHeight="1" x14ac:dyDescent="0.2">
      <c r="B19" s="8" t="s">
        <v>57</v>
      </c>
    </row>
  </sheetData>
  <mergeCells count="7">
    <mergeCell ref="B9:H9"/>
    <mergeCell ref="B10:H10"/>
    <mergeCell ref="B5:H5"/>
    <mergeCell ref="B6:H6"/>
    <mergeCell ref="B7:H7"/>
    <mergeCell ref="B3:H3"/>
    <mergeCell ref="B1:H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X28"/>
  <sheetViews>
    <sheetView showRuler="0" topLeftCell="B1" workbookViewId="0"/>
  </sheetViews>
  <sheetFormatPr baseColWidth="10" defaultColWidth="13.7109375" defaultRowHeight="12.75" x14ac:dyDescent="0.2"/>
  <cols>
    <col min="1" max="1" width="0" hidden="1" customWidth="1"/>
    <col min="2" max="2" width="45.28515625" customWidth="1"/>
    <col min="3" max="5" width="7.5703125" hidden="1" customWidth="1"/>
    <col min="6" max="6" width="7.5703125" customWidth="1"/>
    <col min="7" max="7" width="0.28515625" customWidth="1"/>
    <col min="8" max="11" width="7.5703125" customWidth="1"/>
    <col min="12" max="12" width="0.28515625" customWidth="1"/>
    <col min="13" max="16" width="7.5703125" customWidth="1"/>
    <col min="17" max="17" width="0.28515625" hidden="1" customWidth="1"/>
    <col min="18" max="18" width="7.5703125" hidden="1" customWidth="1"/>
    <col min="19" max="19" width="0.28515625" hidden="1" customWidth="1"/>
    <col min="20" max="20" width="7.5703125" hidden="1" customWidth="1"/>
    <col min="21" max="21" width="0.28515625" customWidth="1"/>
    <col min="22" max="22" width="7.5703125" customWidth="1"/>
    <col min="23" max="23" width="0.28515625" customWidth="1"/>
    <col min="24" max="24" width="7.5703125" customWidth="1"/>
    <col min="25" max="25" width="0" hidden="1" customWidth="1"/>
  </cols>
  <sheetData>
    <row r="1" spans="2:24" ht="10.9" customHeight="1" x14ac:dyDescent="0.2">
      <c r="B1" s="19" t="s">
        <v>232</v>
      </c>
      <c r="C1" s="66"/>
      <c r="D1" s="66"/>
      <c r="E1" s="66"/>
      <c r="F1" s="224"/>
      <c r="G1" s="224"/>
      <c r="H1" s="224"/>
      <c r="I1" s="224"/>
      <c r="J1" s="224"/>
      <c r="K1" s="224"/>
      <c r="L1" s="224"/>
      <c r="M1" s="224"/>
      <c r="N1" s="224"/>
      <c r="O1" s="224"/>
      <c r="P1" s="224"/>
      <c r="Q1" s="224"/>
      <c r="R1" s="224"/>
      <c r="S1" s="224"/>
      <c r="T1" s="224"/>
      <c r="U1" s="224"/>
      <c r="V1" s="77"/>
      <c r="W1" s="77"/>
      <c r="X1" s="77"/>
    </row>
    <row r="2" spans="2:24" ht="10.9" customHeight="1" x14ac:dyDescent="0.2">
      <c r="C2" s="220">
        <v>2024</v>
      </c>
      <c r="D2" s="207"/>
      <c r="E2" s="207"/>
      <c r="F2" s="207"/>
      <c r="H2" s="220">
        <v>2023</v>
      </c>
      <c r="I2" s="207"/>
      <c r="J2" s="207"/>
      <c r="K2" s="207"/>
      <c r="M2" s="220">
        <v>2022</v>
      </c>
      <c r="N2" s="207"/>
      <c r="O2" s="207"/>
      <c r="P2" s="207"/>
      <c r="R2" s="55">
        <v>2024</v>
      </c>
      <c r="T2" s="55">
        <v>2023</v>
      </c>
      <c r="V2" s="55">
        <v>2023</v>
      </c>
      <c r="X2" s="55">
        <v>2022</v>
      </c>
    </row>
    <row r="3" spans="2:24" ht="10.9" customHeight="1" x14ac:dyDescent="0.2">
      <c r="B3" s="21" t="s">
        <v>98</v>
      </c>
      <c r="C3" s="56" t="s">
        <v>139</v>
      </c>
      <c r="D3" s="56" t="s">
        <v>57</v>
      </c>
      <c r="E3" s="56" t="s">
        <v>140</v>
      </c>
      <c r="F3" s="56" t="s">
        <v>141</v>
      </c>
      <c r="H3" s="56" t="s">
        <v>139</v>
      </c>
      <c r="I3" s="56" t="s">
        <v>57</v>
      </c>
      <c r="J3" s="56" t="s">
        <v>140</v>
      </c>
      <c r="K3" s="56" t="s">
        <v>141</v>
      </c>
      <c r="M3" s="56" t="s">
        <v>139</v>
      </c>
      <c r="N3" s="56" t="s">
        <v>57</v>
      </c>
      <c r="O3" s="56" t="s">
        <v>140</v>
      </c>
      <c r="P3" s="56" t="s">
        <v>141</v>
      </c>
      <c r="R3" s="56" t="s">
        <v>143</v>
      </c>
      <c r="T3" s="56" t="s">
        <v>142</v>
      </c>
      <c r="V3" s="56" t="s">
        <v>143</v>
      </c>
      <c r="X3" s="56" t="s">
        <v>143</v>
      </c>
    </row>
    <row r="4" spans="2:24" ht="10.9" customHeight="1" x14ac:dyDescent="0.2">
      <c r="B4" s="76"/>
      <c r="C4" s="53"/>
      <c r="D4" s="53"/>
      <c r="E4" s="53"/>
      <c r="F4" s="53"/>
      <c r="G4" s="53"/>
      <c r="H4" s="53"/>
      <c r="I4" s="53"/>
      <c r="J4" s="53"/>
      <c r="K4" s="53"/>
      <c r="L4" s="53"/>
      <c r="M4" s="53"/>
      <c r="N4" s="53"/>
      <c r="O4" s="53"/>
      <c r="P4" s="53"/>
      <c r="Q4" s="53"/>
      <c r="R4" s="53"/>
      <c r="S4" s="53"/>
      <c r="T4" s="53"/>
      <c r="U4" s="53"/>
      <c r="V4" s="53"/>
      <c r="W4" s="53"/>
      <c r="X4" s="53"/>
    </row>
    <row r="5" spans="2:24" ht="10.9" customHeight="1" x14ac:dyDescent="0.2">
      <c r="B5" s="68" t="s">
        <v>233</v>
      </c>
      <c r="C5" s="18"/>
      <c r="D5" s="18"/>
      <c r="E5" s="72">
        <v>6159000000</v>
      </c>
      <c r="F5" s="72">
        <v>5925000000</v>
      </c>
      <c r="H5" s="72">
        <v>5781000000</v>
      </c>
      <c r="I5" s="72">
        <v>5740000000</v>
      </c>
      <c r="J5" s="72">
        <v>5756000000</v>
      </c>
      <c r="K5" s="72">
        <v>5574000000</v>
      </c>
      <c r="M5" s="72">
        <v>5680000000</v>
      </c>
      <c r="N5" s="72">
        <v>5586000000</v>
      </c>
      <c r="O5" s="72">
        <v>5591000000</v>
      </c>
      <c r="P5" s="72">
        <v>5507000000</v>
      </c>
      <c r="R5" s="72">
        <v>5925000000</v>
      </c>
      <c r="T5" s="72">
        <v>5574000000</v>
      </c>
      <c r="V5" s="72">
        <v>5574000000</v>
      </c>
      <c r="X5" s="72">
        <v>5507000000</v>
      </c>
    </row>
    <row r="6" spans="2:24" ht="5.85" customHeight="1" x14ac:dyDescent="0.2"/>
    <row r="7" spans="2:24" ht="10.9" customHeight="1" x14ac:dyDescent="0.2">
      <c r="B7" s="74" t="s">
        <v>234</v>
      </c>
    </row>
    <row r="8" spans="2:24" ht="10.9" customHeight="1" x14ac:dyDescent="0.2">
      <c r="B8" s="69" t="s">
        <v>235</v>
      </c>
      <c r="C8" s="18"/>
      <c r="D8" s="18"/>
      <c r="E8" s="18"/>
      <c r="F8" s="72">
        <v>158000000</v>
      </c>
      <c r="H8" s="72">
        <v>148000000</v>
      </c>
      <c r="I8" s="72">
        <v>134000000</v>
      </c>
      <c r="J8" s="72">
        <v>147000000</v>
      </c>
      <c r="K8" s="72">
        <v>168000000</v>
      </c>
      <c r="M8" s="72">
        <v>159000000</v>
      </c>
      <c r="N8" s="72">
        <v>152000000</v>
      </c>
      <c r="O8" s="72">
        <v>172000000</v>
      </c>
      <c r="P8" s="72">
        <v>203000000</v>
      </c>
      <c r="R8" s="72">
        <v>158000000</v>
      </c>
      <c r="T8" s="72">
        <v>168000000</v>
      </c>
      <c r="V8" s="72">
        <v>597000000</v>
      </c>
      <c r="X8" s="72">
        <v>686000000</v>
      </c>
    </row>
    <row r="9" spans="2:24" ht="10.9" customHeight="1" x14ac:dyDescent="0.2">
      <c r="B9" s="69" t="s">
        <v>236</v>
      </c>
      <c r="C9" s="18"/>
      <c r="D9" s="18"/>
      <c r="E9" s="18"/>
      <c r="F9" s="72">
        <v>75000000</v>
      </c>
      <c r="H9" s="72">
        <v>63000000</v>
      </c>
      <c r="I9" s="72">
        <v>59000000</v>
      </c>
      <c r="J9" s="72">
        <v>60000000</v>
      </c>
      <c r="K9" s="72">
        <v>71000000</v>
      </c>
      <c r="M9" s="72">
        <v>61000000</v>
      </c>
      <c r="N9" s="72">
        <v>63000000</v>
      </c>
      <c r="O9" s="72">
        <v>65000000</v>
      </c>
      <c r="P9" s="72">
        <v>63000000</v>
      </c>
      <c r="R9" s="72">
        <v>75000000</v>
      </c>
      <c r="T9" s="72">
        <v>71000000</v>
      </c>
      <c r="V9" s="72">
        <v>253000000</v>
      </c>
      <c r="X9" s="72">
        <v>252000000</v>
      </c>
    </row>
    <row r="10" spans="2:24" ht="10.9" customHeight="1" x14ac:dyDescent="0.2">
      <c r="B10" s="69" t="s">
        <v>237</v>
      </c>
      <c r="C10" s="18"/>
      <c r="D10" s="18"/>
      <c r="E10" s="18"/>
      <c r="F10" s="72">
        <v>-18000000</v>
      </c>
      <c r="H10" s="72">
        <v>18000000</v>
      </c>
      <c r="I10" s="72">
        <v>-3000000</v>
      </c>
      <c r="J10" s="72">
        <v>21000000</v>
      </c>
      <c r="K10" s="72">
        <v>-18000000</v>
      </c>
      <c r="M10" s="72">
        <v>7000000</v>
      </c>
      <c r="N10" s="72">
        <v>5000000</v>
      </c>
      <c r="O10" s="72">
        <v>24000000</v>
      </c>
      <c r="P10" s="72">
        <v>3000000</v>
      </c>
      <c r="R10" s="72">
        <v>-18000000</v>
      </c>
      <c r="T10" s="72">
        <v>-18000000</v>
      </c>
      <c r="V10" s="72">
        <v>18000000</v>
      </c>
      <c r="X10" s="72">
        <v>39000000</v>
      </c>
    </row>
    <row r="11" spans="2:24" ht="10.9" customHeight="1" x14ac:dyDescent="0.2">
      <c r="B11" s="69" t="s">
        <v>157</v>
      </c>
      <c r="C11" s="107"/>
      <c r="D11" s="107"/>
      <c r="E11" s="107"/>
      <c r="F11" s="108">
        <v>-164000000</v>
      </c>
      <c r="H11" s="108">
        <v>-157000000</v>
      </c>
      <c r="I11" s="108">
        <v>-152000000</v>
      </c>
      <c r="J11" s="108">
        <v>-153000000</v>
      </c>
      <c r="K11" s="108">
        <v>-147000000</v>
      </c>
      <c r="M11" s="108">
        <v>-139000000</v>
      </c>
      <c r="N11" s="108">
        <v>-132000000</v>
      </c>
      <c r="O11" s="108">
        <v>-130000000</v>
      </c>
      <c r="P11" s="108">
        <v>-125000000</v>
      </c>
      <c r="R11" s="108">
        <v>-164000000</v>
      </c>
      <c r="T11" s="108">
        <v>-147000000</v>
      </c>
      <c r="V11" s="108">
        <v>-609000000</v>
      </c>
      <c r="X11" s="108">
        <v>-526000000</v>
      </c>
    </row>
    <row r="12" spans="2:24" ht="10.9" customHeight="1" x14ac:dyDescent="0.2">
      <c r="B12" s="74" t="s">
        <v>238</v>
      </c>
      <c r="C12" s="109">
        <v>0</v>
      </c>
      <c r="D12" s="109">
        <v>0</v>
      </c>
      <c r="E12" s="109">
        <v>0</v>
      </c>
      <c r="F12" s="109">
        <v>51000000</v>
      </c>
      <c r="H12" s="109">
        <v>72000000</v>
      </c>
      <c r="I12" s="109">
        <v>38000000</v>
      </c>
      <c r="J12" s="109">
        <v>75000000</v>
      </c>
      <c r="K12" s="109">
        <v>74000000</v>
      </c>
      <c r="M12" s="109">
        <v>88000000</v>
      </c>
      <c r="N12" s="109">
        <v>88000000</v>
      </c>
      <c r="O12" s="109">
        <v>131000000</v>
      </c>
      <c r="P12" s="109">
        <v>144000000</v>
      </c>
      <c r="R12" s="109">
        <v>51000000</v>
      </c>
      <c r="T12" s="109">
        <v>74000000</v>
      </c>
      <c r="V12" s="109">
        <v>259000000</v>
      </c>
      <c r="X12" s="109">
        <v>451000000</v>
      </c>
    </row>
    <row r="13" spans="2:24" ht="5.85" customHeight="1" x14ac:dyDescent="0.2">
      <c r="C13" s="53"/>
      <c r="D13" s="53"/>
      <c r="E13" s="53"/>
      <c r="F13" s="53"/>
      <c r="H13" s="53"/>
      <c r="I13" s="53"/>
      <c r="J13" s="53"/>
      <c r="K13" s="53"/>
      <c r="M13" s="53"/>
      <c r="N13" s="53"/>
      <c r="O13" s="53"/>
      <c r="P13" s="53"/>
      <c r="R13" s="53"/>
      <c r="T13" s="53"/>
      <c r="V13" s="53"/>
      <c r="X13" s="53"/>
    </row>
    <row r="14" spans="2:24" ht="10.9" customHeight="1" x14ac:dyDescent="0.2">
      <c r="B14" s="74" t="s">
        <v>239</v>
      </c>
    </row>
    <row r="15" spans="2:24" ht="10.9" customHeight="1" x14ac:dyDescent="0.2">
      <c r="B15" s="69" t="s">
        <v>240</v>
      </c>
      <c r="C15" s="58"/>
      <c r="D15" s="58"/>
      <c r="E15" s="58"/>
      <c r="F15" s="26">
        <v>2000000</v>
      </c>
      <c r="H15" s="26">
        <v>-34000000</v>
      </c>
      <c r="I15" s="26">
        <v>0</v>
      </c>
      <c r="J15" s="26">
        <v>-76000000</v>
      </c>
      <c r="K15" s="26">
        <v>60000000</v>
      </c>
      <c r="M15" s="26">
        <v>-292000000</v>
      </c>
      <c r="N15" s="26">
        <v>37000000</v>
      </c>
      <c r="O15" s="26">
        <v>6000000</v>
      </c>
      <c r="P15" s="26">
        <v>5000000</v>
      </c>
      <c r="R15" s="26">
        <v>2000000</v>
      </c>
      <c r="T15" s="26">
        <v>60000000</v>
      </c>
      <c r="V15" s="26">
        <v>-50000000</v>
      </c>
      <c r="X15" s="26">
        <v>-244000000</v>
      </c>
    </row>
    <row r="16" spans="2:24" ht="10.9" customHeight="1" x14ac:dyDescent="0.2">
      <c r="B16" s="69" t="s">
        <v>241</v>
      </c>
      <c r="C16" s="58"/>
      <c r="D16" s="58"/>
      <c r="E16" s="58"/>
      <c r="F16" s="26">
        <v>168000000</v>
      </c>
      <c r="H16" s="26">
        <v>119000000</v>
      </c>
      <c r="I16" s="26">
        <v>-9000000</v>
      </c>
      <c r="J16" s="26">
        <v>-3000000</v>
      </c>
      <c r="K16" s="26">
        <v>49000000</v>
      </c>
      <c r="M16" s="26">
        <v>105000000</v>
      </c>
      <c r="N16" s="26">
        <v>-66000000</v>
      </c>
      <c r="O16" s="26">
        <v>-157000000</v>
      </c>
      <c r="P16" s="26">
        <v>-60000000</v>
      </c>
      <c r="R16" s="26">
        <v>168000000</v>
      </c>
      <c r="T16" s="26">
        <v>49000000</v>
      </c>
      <c r="V16" s="26">
        <v>156000000</v>
      </c>
      <c r="X16" s="26">
        <v>-178000000</v>
      </c>
    </row>
    <row r="17" spans="2:24" ht="10.9" customHeight="1" x14ac:dyDescent="0.2">
      <c r="B17" s="69" t="s">
        <v>242</v>
      </c>
      <c r="C17" s="60"/>
      <c r="D17" s="60"/>
      <c r="E17" s="60"/>
      <c r="F17" s="28">
        <v>13000000</v>
      </c>
      <c r="H17" s="28">
        <v>-13000000</v>
      </c>
      <c r="I17" s="28">
        <v>12000000</v>
      </c>
      <c r="J17" s="28">
        <v>-12000000</v>
      </c>
      <c r="K17" s="28">
        <v>-1000000</v>
      </c>
      <c r="M17" s="28">
        <v>-7000000</v>
      </c>
      <c r="N17" s="28">
        <v>35000000</v>
      </c>
      <c r="O17" s="28">
        <v>15000000</v>
      </c>
      <c r="P17" s="28">
        <v>-5000000</v>
      </c>
      <c r="R17" s="28">
        <v>13000000</v>
      </c>
      <c r="T17" s="28">
        <v>-1000000</v>
      </c>
      <c r="V17" s="28">
        <v>-14000000</v>
      </c>
      <c r="X17" s="28">
        <v>38000000</v>
      </c>
    </row>
    <row r="18" spans="2:24" ht="10.9" customHeight="1" x14ac:dyDescent="0.2">
      <c r="B18" s="74" t="s">
        <v>243</v>
      </c>
      <c r="C18" s="109">
        <v>0</v>
      </c>
      <c r="D18" s="109">
        <v>0</v>
      </c>
      <c r="E18" s="109">
        <v>0</v>
      </c>
      <c r="F18" s="109">
        <v>183000000</v>
      </c>
      <c r="H18" s="109">
        <v>72000000</v>
      </c>
      <c r="I18" s="109">
        <v>3000000</v>
      </c>
      <c r="J18" s="109">
        <v>-91000000</v>
      </c>
      <c r="K18" s="109">
        <v>108000000</v>
      </c>
      <c r="M18" s="109">
        <v>-194000000</v>
      </c>
      <c r="N18" s="109">
        <v>6000000</v>
      </c>
      <c r="O18" s="109">
        <v>-136000000</v>
      </c>
      <c r="P18" s="109">
        <v>-60000000</v>
      </c>
      <c r="R18" s="109">
        <v>183000000</v>
      </c>
      <c r="T18" s="109">
        <v>108000000</v>
      </c>
      <c r="V18" s="109">
        <v>92000000</v>
      </c>
      <c r="X18" s="109">
        <v>-384000000</v>
      </c>
    </row>
    <row r="19" spans="2:24" ht="5.85" customHeight="1" x14ac:dyDescent="0.2">
      <c r="C19" s="82"/>
      <c r="D19" s="82"/>
      <c r="E19" s="82"/>
      <c r="F19" s="82"/>
      <c r="H19" s="82"/>
      <c r="I19" s="82"/>
      <c r="J19" s="82"/>
      <c r="K19" s="82"/>
      <c r="M19" s="82"/>
      <c r="N19" s="82"/>
      <c r="O19" s="82"/>
      <c r="P19" s="82"/>
      <c r="R19" s="82"/>
      <c r="T19" s="110"/>
      <c r="V19" s="82"/>
      <c r="X19" s="82"/>
    </row>
    <row r="20" spans="2:24" ht="10.9" customHeight="1" x14ac:dyDescent="0.2">
      <c r="B20" s="74" t="s">
        <v>244</v>
      </c>
      <c r="C20" s="72">
        <v>0</v>
      </c>
      <c r="D20" s="72">
        <v>0</v>
      </c>
      <c r="E20" s="72">
        <v>0</v>
      </c>
      <c r="F20" s="72">
        <v>234000000</v>
      </c>
      <c r="H20" s="72">
        <v>144000000</v>
      </c>
      <c r="I20" s="72">
        <v>41000000</v>
      </c>
      <c r="J20" s="72">
        <v>-16000000</v>
      </c>
      <c r="K20" s="72">
        <v>182000000</v>
      </c>
      <c r="M20" s="72">
        <v>-106000000</v>
      </c>
      <c r="N20" s="72">
        <v>94000000</v>
      </c>
      <c r="O20" s="72">
        <v>-5000000</v>
      </c>
      <c r="P20" s="72">
        <v>84000000</v>
      </c>
      <c r="R20" s="72">
        <v>234000000</v>
      </c>
      <c r="T20" s="72">
        <v>182000000</v>
      </c>
      <c r="V20" s="72">
        <v>351000000</v>
      </c>
      <c r="X20" s="72">
        <v>67000000</v>
      </c>
    </row>
    <row r="21" spans="2:24" ht="5.85" customHeight="1" x14ac:dyDescent="0.2"/>
    <row r="22" spans="2:24" ht="10.9" customHeight="1" x14ac:dyDescent="0.2">
      <c r="B22" s="68" t="s">
        <v>245</v>
      </c>
      <c r="C22" s="30">
        <v>0</v>
      </c>
      <c r="D22" s="30">
        <v>0</v>
      </c>
      <c r="E22" s="30">
        <v>6159000000</v>
      </c>
      <c r="F22" s="30">
        <v>6159000000</v>
      </c>
      <c r="H22" s="30">
        <v>5925000000</v>
      </c>
      <c r="I22" s="30">
        <v>5781000000</v>
      </c>
      <c r="J22" s="30">
        <v>5740000000</v>
      </c>
      <c r="K22" s="30">
        <v>5756000000</v>
      </c>
      <c r="M22" s="30">
        <v>5574000000</v>
      </c>
      <c r="N22" s="30">
        <v>5680000000</v>
      </c>
      <c r="O22" s="30">
        <v>5586000000</v>
      </c>
      <c r="P22" s="30">
        <v>5591000000</v>
      </c>
      <c r="R22" s="30">
        <v>6159000000</v>
      </c>
      <c r="T22" s="30">
        <v>5756000000</v>
      </c>
      <c r="V22" s="30">
        <v>5925000000</v>
      </c>
      <c r="X22" s="30">
        <v>5574000000</v>
      </c>
    </row>
    <row r="23" spans="2:24" ht="10.9" customHeight="1" x14ac:dyDescent="0.2">
      <c r="C23" s="87"/>
      <c r="D23" s="87"/>
      <c r="E23" s="87"/>
      <c r="F23" s="87"/>
      <c r="H23" s="87"/>
      <c r="I23" s="87"/>
      <c r="J23" s="87"/>
      <c r="K23" s="87"/>
      <c r="M23" s="87"/>
      <c r="N23" s="87"/>
      <c r="O23" s="87"/>
      <c r="P23" s="87"/>
      <c r="R23" s="87"/>
      <c r="T23" s="87"/>
      <c r="V23" s="87"/>
      <c r="X23" s="87"/>
    </row>
    <row r="24" spans="2:24" ht="10.9" customHeight="1" x14ac:dyDescent="0.2">
      <c r="B24" s="226" t="s">
        <v>138</v>
      </c>
      <c r="C24" s="226"/>
      <c r="D24" s="226"/>
      <c r="E24" s="226"/>
      <c r="F24" s="226"/>
      <c r="G24" s="226"/>
      <c r="H24" s="226"/>
      <c r="I24" s="226"/>
      <c r="J24" s="226"/>
      <c r="K24" s="226"/>
      <c r="L24" s="226"/>
      <c r="M24" s="226"/>
      <c r="N24" s="226"/>
      <c r="O24" s="226"/>
      <c r="P24" s="226"/>
      <c r="Q24" s="226"/>
      <c r="R24" s="226"/>
      <c r="S24" s="226"/>
      <c r="T24" s="226"/>
      <c r="U24" s="226"/>
      <c r="V24" s="226"/>
      <c r="W24" s="53"/>
      <c r="X24" s="82"/>
    </row>
    <row r="25" spans="2:24" ht="10.9" customHeight="1" x14ac:dyDescent="0.2">
      <c r="B25" s="222" t="s">
        <v>246</v>
      </c>
      <c r="C25" s="207"/>
      <c r="D25" s="207"/>
      <c r="E25" s="207"/>
      <c r="F25" s="207"/>
      <c r="G25" s="207"/>
      <c r="H25" s="207"/>
      <c r="I25" s="207"/>
      <c r="J25" s="207"/>
      <c r="K25" s="207"/>
      <c r="L25" s="207"/>
      <c r="M25" s="207"/>
      <c r="N25" s="207"/>
      <c r="O25" s="207"/>
      <c r="P25" s="207"/>
      <c r="Q25" s="207"/>
      <c r="R25" s="207"/>
      <c r="S25" s="207"/>
      <c r="T25" s="207"/>
      <c r="U25" s="207"/>
      <c r="V25" s="207"/>
    </row>
    <row r="26" spans="2:24" ht="10.9" customHeight="1" x14ac:dyDescent="0.2">
      <c r="B26" s="222" t="s">
        <v>247</v>
      </c>
      <c r="C26" s="207"/>
      <c r="D26" s="207"/>
      <c r="E26" s="207"/>
      <c r="F26" s="207"/>
      <c r="G26" s="207"/>
      <c r="H26" s="207"/>
      <c r="I26" s="207"/>
      <c r="J26" s="207"/>
      <c r="K26" s="207"/>
      <c r="L26" s="207"/>
      <c r="M26" s="207"/>
      <c r="N26" s="207"/>
      <c r="O26" s="207"/>
      <c r="P26" s="207"/>
      <c r="Q26" s="207"/>
      <c r="R26" s="207"/>
      <c r="S26" s="207"/>
      <c r="T26" s="207"/>
      <c r="U26" s="207"/>
      <c r="V26" s="207"/>
    </row>
    <row r="27" spans="2:24" ht="10.9" customHeight="1" x14ac:dyDescent="0.2">
      <c r="B27" s="222" t="s">
        <v>248</v>
      </c>
      <c r="C27" s="207"/>
      <c r="D27" s="207"/>
      <c r="E27" s="207"/>
      <c r="F27" s="207"/>
      <c r="G27" s="207"/>
      <c r="H27" s="207"/>
      <c r="I27" s="207"/>
      <c r="J27" s="207"/>
      <c r="K27" s="207"/>
      <c r="L27" s="207"/>
      <c r="M27" s="207"/>
      <c r="N27" s="207"/>
      <c r="O27" s="207"/>
      <c r="P27" s="207"/>
      <c r="Q27" s="207"/>
      <c r="R27" s="207"/>
      <c r="S27" s="207"/>
      <c r="T27" s="207"/>
      <c r="U27" s="207"/>
      <c r="V27" s="207"/>
    </row>
    <row r="28" spans="2:24" ht="10.9" customHeight="1" x14ac:dyDescent="0.2">
      <c r="B28" s="222" t="s">
        <v>154</v>
      </c>
      <c r="C28" s="207"/>
      <c r="D28" s="207"/>
      <c r="E28" s="207"/>
      <c r="F28" s="207"/>
      <c r="G28" s="207"/>
      <c r="H28" s="207"/>
      <c r="I28" s="207"/>
      <c r="J28" s="207"/>
      <c r="K28" s="207"/>
      <c r="L28" s="207"/>
      <c r="M28" s="207"/>
      <c r="N28" s="207"/>
      <c r="O28" s="207"/>
      <c r="P28" s="207"/>
      <c r="Q28" s="207"/>
      <c r="R28" s="207"/>
      <c r="S28" s="207"/>
      <c r="T28" s="207"/>
      <c r="U28" s="207"/>
      <c r="V28" s="207"/>
    </row>
  </sheetData>
  <mergeCells count="12">
    <mergeCell ref="R1:U1"/>
    <mergeCell ref="B25:V25"/>
    <mergeCell ref="B26:V26"/>
    <mergeCell ref="B27:V27"/>
    <mergeCell ref="B28:V28"/>
    <mergeCell ref="B24:V24"/>
    <mergeCell ref="C2:F2"/>
    <mergeCell ref="F1:I1"/>
    <mergeCell ref="H2:K2"/>
    <mergeCell ref="J1:M1"/>
    <mergeCell ref="M2:P2"/>
    <mergeCell ref="N1:Q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X50"/>
  <sheetViews>
    <sheetView showRuler="0" topLeftCell="B1" workbookViewId="0">
      <selection activeCell="F21" sqref="F21"/>
    </sheetView>
  </sheetViews>
  <sheetFormatPr baseColWidth="10" defaultColWidth="13.7109375" defaultRowHeight="12.75" x14ac:dyDescent="0.2"/>
  <cols>
    <col min="1" max="1" width="0" hidden="1" customWidth="1"/>
    <col min="2" max="2" width="45.28515625" customWidth="1"/>
    <col min="3" max="5" width="7.5703125" hidden="1" customWidth="1"/>
    <col min="6" max="6" width="7.5703125" customWidth="1"/>
    <col min="7" max="7" width="0.28515625" customWidth="1"/>
    <col min="8" max="11" width="7.5703125" customWidth="1"/>
    <col min="12" max="12" width="0.28515625" customWidth="1"/>
    <col min="13" max="16" width="7.5703125" customWidth="1"/>
    <col min="17" max="17" width="0.28515625" customWidth="1"/>
    <col min="18" max="18" width="7.5703125" hidden="1" customWidth="1"/>
    <col min="19" max="19" width="0.28515625" hidden="1" customWidth="1"/>
    <col min="20" max="20" width="7.5703125" hidden="1" customWidth="1"/>
    <col min="21" max="21" width="0.28515625" hidden="1" customWidth="1"/>
    <col min="22" max="22" width="7.5703125" customWidth="1"/>
    <col min="23" max="23" width="0.28515625" customWidth="1"/>
    <col min="24" max="24" width="7.5703125" customWidth="1"/>
    <col min="25" max="25" width="0" hidden="1" customWidth="1"/>
  </cols>
  <sheetData>
    <row r="1" spans="2:24" ht="10.9" customHeight="1" x14ac:dyDescent="0.2">
      <c r="B1" s="19" t="s">
        <v>74</v>
      </c>
      <c r="C1" s="66"/>
      <c r="D1" s="66"/>
      <c r="E1" s="66"/>
      <c r="F1" s="224"/>
      <c r="G1" s="224"/>
      <c r="H1" s="224"/>
      <c r="I1" s="224"/>
      <c r="J1" s="224"/>
      <c r="K1" s="224"/>
      <c r="L1" s="224"/>
      <c r="M1" s="224"/>
      <c r="N1" s="224"/>
      <c r="O1" s="224"/>
      <c r="P1" s="224"/>
      <c r="Q1" s="224"/>
      <c r="R1" s="224"/>
      <c r="S1" s="224"/>
      <c r="T1" s="224"/>
      <c r="U1" s="224"/>
      <c r="V1" s="77"/>
      <c r="W1" s="77"/>
      <c r="X1" s="77"/>
    </row>
    <row r="2" spans="2:24" ht="10.9" customHeight="1" x14ac:dyDescent="0.2">
      <c r="C2" s="220">
        <v>2024</v>
      </c>
      <c r="D2" s="207"/>
      <c r="E2" s="207"/>
      <c r="F2" s="207"/>
      <c r="H2" s="220">
        <v>2023</v>
      </c>
      <c r="I2" s="207"/>
      <c r="J2" s="207"/>
      <c r="K2" s="207"/>
      <c r="M2" s="220">
        <v>2022</v>
      </c>
      <c r="N2" s="207"/>
      <c r="O2" s="207"/>
      <c r="P2" s="207"/>
      <c r="R2" s="55">
        <v>2024</v>
      </c>
      <c r="T2" s="55">
        <v>2023</v>
      </c>
      <c r="V2" s="55">
        <v>2023</v>
      </c>
      <c r="X2" s="55">
        <v>2022</v>
      </c>
    </row>
    <row r="3" spans="2:24" ht="10.9" customHeight="1" x14ac:dyDescent="0.2">
      <c r="B3" s="21" t="s">
        <v>249</v>
      </c>
      <c r="C3" s="56" t="s">
        <v>139</v>
      </c>
      <c r="D3" s="56" t="s">
        <v>57</v>
      </c>
      <c r="E3" s="56" t="s">
        <v>140</v>
      </c>
      <c r="F3" s="56" t="s">
        <v>141</v>
      </c>
      <c r="H3" s="56" t="s">
        <v>139</v>
      </c>
      <c r="I3" s="56" t="s">
        <v>57</v>
      </c>
      <c r="J3" s="56" t="s">
        <v>140</v>
      </c>
      <c r="K3" s="56" t="s">
        <v>141</v>
      </c>
      <c r="M3" s="56" t="s">
        <v>139</v>
      </c>
      <c r="N3" s="56" t="s">
        <v>57</v>
      </c>
      <c r="O3" s="56" t="s">
        <v>140</v>
      </c>
      <c r="P3" s="56" t="s">
        <v>141</v>
      </c>
      <c r="R3" s="56" t="s">
        <v>143</v>
      </c>
      <c r="T3" s="56" t="s">
        <v>142</v>
      </c>
      <c r="V3" s="56" t="s">
        <v>143</v>
      </c>
      <c r="X3" s="56" t="s">
        <v>143</v>
      </c>
    </row>
    <row r="4" spans="2:24" ht="19.149999999999999" customHeight="1" x14ac:dyDescent="0.2">
      <c r="B4" s="24" t="s">
        <v>250</v>
      </c>
      <c r="C4" s="113"/>
      <c r="D4" s="113"/>
      <c r="E4" s="113"/>
      <c r="F4" s="113"/>
      <c r="G4" s="91"/>
      <c r="H4" s="91"/>
      <c r="I4" s="91"/>
      <c r="J4" s="91"/>
      <c r="K4" s="91"/>
      <c r="L4" s="91"/>
      <c r="M4" s="91"/>
      <c r="N4" s="91"/>
      <c r="O4" s="91"/>
      <c r="P4" s="91"/>
      <c r="Q4" s="91"/>
      <c r="R4" s="91"/>
      <c r="S4" s="91"/>
      <c r="T4" s="91"/>
      <c r="U4" s="91"/>
      <c r="V4" s="91"/>
      <c r="W4" s="91"/>
      <c r="X4" s="91"/>
    </row>
    <row r="5" spans="2:24" ht="10.9" customHeight="1" x14ac:dyDescent="0.2">
      <c r="B5" s="32" t="s">
        <v>208</v>
      </c>
      <c r="C5" s="43">
        <v>0</v>
      </c>
      <c r="D5" s="43">
        <v>0</v>
      </c>
      <c r="E5" s="43">
        <v>0</v>
      </c>
      <c r="F5" s="43">
        <v>-9000000</v>
      </c>
      <c r="H5" s="43">
        <v>-89000000</v>
      </c>
      <c r="I5" s="43">
        <v>169000000</v>
      </c>
      <c r="J5" s="43">
        <v>72000000</v>
      </c>
      <c r="K5" s="43">
        <v>-70000000</v>
      </c>
      <c r="M5" s="43">
        <v>11000000</v>
      </c>
      <c r="N5" s="43">
        <v>108000000</v>
      </c>
      <c r="O5" s="43">
        <v>98000000</v>
      </c>
      <c r="P5" s="43">
        <v>211000000</v>
      </c>
      <c r="R5" s="43">
        <v>-9000000</v>
      </c>
      <c r="T5" s="43">
        <v>-70000000</v>
      </c>
      <c r="V5" s="43">
        <v>82000000</v>
      </c>
      <c r="X5" s="43">
        <v>428000000</v>
      </c>
    </row>
    <row r="6" spans="2:24" ht="10.9" customHeight="1" x14ac:dyDescent="0.2">
      <c r="B6" s="32" t="s">
        <v>209</v>
      </c>
      <c r="C6" s="43">
        <v>0</v>
      </c>
      <c r="D6" s="43">
        <v>0</v>
      </c>
      <c r="E6" s="43">
        <v>0</v>
      </c>
      <c r="F6" s="43">
        <v>-5000000</v>
      </c>
      <c r="H6" s="43">
        <v>56000000</v>
      </c>
      <c r="I6" s="43">
        <v>0</v>
      </c>
      <c r="J6" s="43">
        <v>-43000000</v>
      </c>
      <c r="K6" s="43">
        <v>0</v>
      </c>
      <c r="M6" s="43">
        <v>34000000</v>
      </c>
      <c r="N6" s="43">
        <v>73000000</v>
      </c>
      <c r="O6" s="43">
        <v>0</v>
      </c>
      <c r="P6" s="43">
        <v>0</v>
      </c>
      <c r="R6" s="43">
        <v>-5000000</v>
      </c>
      <c r="T6" s="43">
        <v>0</v>
      </c>
      <c r="V6" s="43">
        <v>13000000</v>
      </c>
      <c r="X6" s="43">
        <v>107000000</v>
      </c>
    </row>
    <row r="7" spans="2:24" ht="19.149999999999999" customHeight="1" x14ac:dyDescent="0.2">
      <c r="B7" s="32" t="s">
        <v>251</v>
      </c>
      <c r="C7" s="43">
        <v>0</v>
      </c>
      <c r="D7" s="43">
        <v>0</v>
      </c>
      <c r="E7" s="43">
        <v>0</v>
      </c>
      <c r="F7" s="43">
        <v>3000000</v>
      </c>
      <c r="H7" s="43">
        <v>4000000</v>
      </c>
      <c r="I7" s="43">
        <v>3000000</v>
      </c>
      <c r="J7" s="43">
        <v>2000000</v>
      </c>
      <c r="K7" s="43">
        <v>1000000</v>
      </c>
      <c r="M7" s="43">
        <v>6000000</v>
      </c>
      <c r="N7" s="43">
        <v>3000000</v>
      </c>
      <c r="O7" s="43">
        <v>5000000</v>
      </c>
      <c r="P7" s="43">
        <v>4000000</v>
      </c>
      <c r="R7" s="43">
        <v>3000000</v>
      </c>
      <c r="T7" s="43">
        <v>1000000</v>
      </c>
      <c r="V7" s="43">
        <v>10000000</v>
      </c>
      <c r="X7" s="43">
        <v>18000000</v>
      </c>
    </row>
    <row r="8" spans="2:24" ht="10.9" customHeight="1" x14ac:dyDescent="0.2">
      <c r="B8" s="32" t="s">
        <v>211</v>
      </c>
      <c r="C8" s="43">
        <v>0</v>
      </c>
      <c r="D8" s="43">
        <v>0</v>
      </c>
      <c r="E8" s="43">
        <v>0</v>
      </c>
      <c r="F8" s="43">
        <v>17000000</v>
      </c>
      <c r="H8" s="43">
        <v>17000000</v>
      </c>
      <c r="I8" s="43">
        <v>17000000</v>
      </c>
      <c r="J8" s="43">
        <v>16000000</v>
      </c>
      <c r="K8" s="43">
        <v>16000000</v>
      </c>
      <c r="M8" s="43">
        <v>17000000</v>
      </c>
      <c r="N8" s="43">
        <v>16000000</v>
      </c>
      <c r="O8" s="43">
        <v>16000000</v>
      </c>
      <c r="P8" s="43">
        <v>15000000</v>
      </c>
      <c r="R8" s="43">
        <v>17000000</v>
      </c>
      <c r="T8" s="43">
        <v>16000000</v>
      </c>
      <c r="V8" s="43">
        <v>66000000</v>
      </c>
      <c r="X8" s="43">
        <v>64000000</v>
      </c>
    </row>
    <row r="9" spans="2:24" ht="10.9" customHeight="1" x14ac:dyDescent="0.2">
      <c r="B9" s="32" t="s">
        <v>212</v>
      </c>
      <c r="C9" s="43">
        <v>0</v>
      </c>
      <c r="D9" s="43">
        <v>0</v>
      </c>
      <c r="E9" s="43">
        <v>0</v>
      </c>
      <c r="F9" s="43">
        <v>4000000</v>
      </c>
      <c r="H9" s="43">
        <v>2000000</v>
      </c>
      <c r="I9" s="43">
        <v>2000000</v>
      </c>
      <c r="J9" s="43">
        <v>4000000</v>
      </c>
      <c r="K9" s="43">
        <v>0</v>
      </c>
      <c r="M9" s="43">
        <v>5000000</v>
      </c>
      <c r="N9" s="43">
        <v>5000000</v>
      </c>
      <c r="O9" s="43">
        <v>6000000</v>
      </c>
      <c r="P9" s="43">
        <v>5000000</v>
      </c>
      <c r="R9" s="43">
        <v>4000000</v>
      </c>
      <c r="T9" s="43">
        <v>0</v>
      </c>
      <c r="V9" s="43">
        <v>8000000</v>
      </c>
      <c r="X9" s="43">
        <v>21000000</v>
      </c>
    </row>
    <row r="10" spans="2:24" ht="10.9" customHeight="1" x14ac:dyDescent="0.2">
      <c r="B10" s="32" t="s">
        <v>252</v>
      </c>
      <c r="C10" s="108">
        <v>0</v>
      </c>
      <c r="D10" s="108">
        <v>0</v>
      </c>
      <c r="E10" s="108">
        <v>0</v>
      </c>
      <c r="F10" s="108">
        <v>0</v>
      </c>
      <c r="H10" s="108">
        <v>-2000000</v>
      </c>
      <c r="I10" s="108">
        <v>10000000</v>
      </c>
      <c r="J10" s="108">
        <v>0</v>
      </c>
      <c r="K10" s="108">
        <v>0</v>
      </c>
      <c r="M10" s="108">
        <v>0</v>
      </c>
      <c r="N10" s="108">
        <v>35000000</v>
      </c>
      <c r="O10" s="108">
        <v>-27000000</v>
      </c>
      <c r="P10" s="108">
        <v>0</v>
      </c>
      <c r="R10" s="108">
        <v>0</v>
      </c>
      <c r="T10" s="108">
        <v>0</v>
      </c>
      <c r="V10" s="108">
        <v>8000000</v>
      </c>
      <c r="X10" s="108">
        <v>8000000</v>
      </c>
    </row>
    <row r="11" spans="2:24" ht="10.9" customHeight="1" x14ac:dyDescent="0.2">
      <c r="B11" s="40" t="s">
        <v>151</v>
      </c>
      <c r="C11" s="111">
        <v>0</v>
      </c>
      <c r="D11" s="111">
        <v>0</v>
      </c>
      <c r="E11" s="111">
        <v>0</v>
      </c>
      <c r="F11" s="111">
        <v>10000000</v>
      </c>
      <c r="H11" s="111">
        <v>-12000000</v>
      </c>
      <c r="I11" s="111">
        <v>201000000</v>
      </c>
      <c r="J11" s="111">
        <v>51000000</v>
      </c>
      <c r="K11" s="111">
        <v>-53000000</v>
      </c>
      <c r="M11" s="111">
        <v>73000000</v>
      </c>
      <c r="N11" s="111">
        <v>240000000</v>
      </c>
      <c r="O11" s="111">
        <v>98000000</v>
      </c>
      <c r="P11" s="111">
        <v>235000000</v>
      </c>
      <c r="R11" s="111">
        <v>10000000</v>
      </c>
      <c r="T11" s="111">
        <v>-53000000</v>
      </c>
      <c r="V11" s="111">
        <v>187000000</v>
      </c>
      <c r="X11" s="111">
        <v>646000000</v>
      </c>
    </row>
    <row r="12" spans="2:24" ht="10.9" customHeight="1" x14ac:dyDescent="0.2"/>
    <row r="13" spans="2:24" ht="19.149999999999999" customHeight="1" x14ac:dyDescent="0.2">
      <c r="B13" s="40" t="s">
        <v>251</v>
      </c>
    </row>
    <row r="14" spans="2:24" ht="10.9" customHeight="1" x14ac:dyDescent="0.2">
      <c r="B14" s="32" t="s">
        <v>253</v>
      </c>
      <c r="C14" s="112"/>
      <c r="D14" s="112"/>
      <c r="E14" s="112"/>
      <c r="F14" s="43">
        <v>1000000</v>
      </c>
      <c r="H14" s="43">
        <v>2000000</v>
      </c>
      <c r="I14" s="43">
        <v>0</v>
      </c>
      <c r="J14" s="43">
        <v>0</v>
      </c>
      <c r="K14" s="43">
        <v>0</v>
      </c>
      <c r="M14" s="43">
        <v>4000000</v>
      </c>
      <c r="N14" s="43">
        <v>2000000</v>
      </c>
      <c r="O14" s="43">
        <v>3000000</v>
      </c>
      <c r="P14" s="43">
        <v>3000000</v>
      </c>
      <c r="R14" s="43">
        <v>1000000</v>
      </c>
      <c r="T14" s="43">
        <v>0</v>
      </c>
      <c r="V14" s="43">
        <v>2000000</v>
      </c>
      <c r="X14" s="43">
        <v>12000000</v>
      </c>
    </row>
    <row r="15" spans="2:24" ht="10.9" customHeight="1" x14ac:dyDescent="0.2">
      <c r="B15" s="32" t="s">
        <v>254</v>
      </c>
      <c r="C15" s="112"/>
      <c r="D15" s="112"/>
      <c r="E15" s="112"/>
      <c r="F15" s="43">
        <v>0</v>
      </c>
      <c r="H15" s="43">
        <v>0</v>
      </c>
      <c r="I15" s="43">
        <v>1000000</v>
      </c>
      <c r="J15" s="43">
        <v>0</v>
      </c>
      <c r="K15" s="43">
        <v>0</v>
      </c>
      <c r="M15" s="43">
        <v>0</v>
      </c>
      <c r="N15" s="43">
        <v>0</v>
      </c>
      <c r="O15" s="43">
        <v>0</v>
      </c>
      <c r="P15" s="43">
        <v>0</v>
      </c>
      <c r="R15" s="43">
        <v>0</v>
      </c>
      <c r="T15" s="43">
        <v>0</v>
      </c>
      <c r="V15" s="43">
        <v>1000000</v>
      </c>
      <c r="X15" s="43">
        <v>0</v>
      </c>
    </row>
    <row r="16" spans="2:24" ht="10.9" customHeight="1" x14ac:dyDescent="0.2">
      <c r="B16" s="32" t="s">
        <v>255</v>
      </c>
      <c r="C16" s="107"/>
      <c r="D16" s="107"/>
      <c r="E16" s="107"/>
      <c r="F16" s="108">
        <v>2000000</v>
      </c>
      <c r="H16" s="108">
        <v>2000000</v>
      </c>
      <c r="I16" s="108">
        <v>2000000</v>
      </c>
      <c r="J16" s="108">
        <v>2000000</v>
      </c>
      <c r="K16" s="108">
        <v>1000000</v>
      </c>
      <c r="M16" s="108">
        <v>2000000</v>
      </c>
      <c r="N16" s="108">
        <v>1000000</v>
      </c>
      <c r="O16" s="108">
        <v>2000000</v>
      </c>
      <c r="P16" s="108">
        <v>1000000</v>
      </c>
      <c r="R16" s="108">
        <v>2000000</v>
      </c>
      <c r="T16" s="108">
        <v>1000000</v>
      </c>
      <c r="V16" s="108">
        <v>7000000</v>
      </c>
      <c r="X16" s="108">
        <v>6000000</v>
      </c>
    </row>
    <row r="17" spans="2:24" ht="10.9" customHeight="1" x14ac:dyDescent="0.2">
      <c r="B17" s="32" t="s">
        <v>151</v>
      </c>
      <c r="C17" s="111">
        <v>0</v>
      </c>
      <c r="D17" s="111">
        <v>0</v>
      </c>
      <c r="E17" s="111">
        <v>0</v>
      </c>
      <c r="F17" s="111">
        <v>3000000</v>
      </c>
      <c r="H17" s="111">
        <v>4000000</v>
      </c>
      <c r="I17" s="111">
        <v>3000000</v>
      </c>
      <c r="J17" s="111">
        <v>2000000</v>
      </c>
      <c r="K17" s="111">
        <v>1000000</v>
      </c>
      <c r="M17" s="111">
        <v>6000000</v>
      </c>
      <c r="N17" s="111">
        <v>3000000</v>
      </c>
      <c r="O17" s="111">
        <v>5000000</v>
      </c>
      <c r="P17" s="111">
        <v>4000000</v>
      </c>
      <c r="R17" s="111">
        <v>3000000</v>
      </c>
      <c r="T17" s="111">
        <v>1000000</v>
      </c>
      <c r="V17" s="111">
        <v>10000000</v>
      </c>
      <c r="X17" s="111">
        <v>18000000</v>
      </c>
    </row>
    <row r="18" spans="2:24" ht="10.9" customHeight="1" x14ac:dyDescent="0.2"/>
    <row r="19" spans="2:24" ht="10.9" customHeight="1" x14ac:dyDescent="0.2"/>
    <row r="20" spans="2:24" ht="10.9" customHeight="1" x14ac:dyDescent="0.2">
      <c r="B20" s="40" t="s">
        <v>252</v>
      </c>
    </row>
    <row r="21" spans="2:24" ht="10.9" customHeight="1" x14ac:dyDescent="0.2">
      <c r="B21" s="32" t="s">
        <v>256</v>
      </c>
      <c r="C21" s="112"/>
      <c r="D21" s="112"/>
      <c r="E21" s="112"/>
      <c r="F21" s="43">
        <v>0</v>
      </c>
      <c r="H21" s="43">
        <v>4000000</v>
      </c>
      <c r="I21" s="43">
        <v>4000000</v>
      </c>
      <c r="J21" s="43">
        <v>0</v>
      </c>
      <c r="K21" s="43">
        <v>0</v>
      </c>
      <c r="M21" s="43">
        <v>0</v>
      </c>
      <c r="N21" s="43">
        <v>0</v>
      </c>
      <c r="O21" s="43">
        <v>0</v>
      </c>
      <c r="P21" s="43">
        <v>0</v>
      </c>
      <c r="R21" s="43">
        <v>0</v>
      </c>
      <c r="T21" s="43">
        <v>0</v>
      </c>
      <c r="V21" s="43">
        <v>8000000</v>
      </c>
      <c r="X21" s="43">
        <v>0</v>
      </c>
    </row>
    <row r="22" spans="2:24" ht="10.9" customHeight="1" x14ac:dyDescent="0.2">
      <c r="B22" s="32" t="s">
        <v>257</v>
      </c>
      <c r="C22" s="112"/>
      <c r="D22" s="112"/>
      <c r="E22" s="112"/>
      <c r="F22" s="43">
        <v>0</v>
      </c>
      <c r="H22" s="43">
        <v>1000000</v>
      </c>
      <c r="I22" s="43">
        <v>6000000</v>
      </c>
      <c r="J22" s="43">
        <v>0</v>
      </c>
      <c r="K22" s="43">
        <v>0</v>
      </c>
      <c r="M22" s="43">
        <v>0</v>
      </c>
      <c r="N22" s="43">
        <v>26000000</v>
      </c>
      <c r="O22" s="43">
        <v>0</v>
      </c>
      <c r="P22" s="43">
        <v>0</v>
      </c>
      <c r="R22" s="43">
        <v>0</v>
      </c>
      <c r="T22" s="43">
        <v>0</v>
      </c>
      <c r="V22" s="43">
        <v>7000000</v>
      </c>
      <c r="X22" s="43">
        <v>26000000</v>
      </c>
    </row>
    <row r="23" spans="2:24" ht="10.9" customHeight="1" x14ac:dyDescent="0.2">
      <c r="B23" s="32" t="s">
        <v>258</v>
      </c>
      <c r="C23" s="112"/>
      <c r="D23" s="112"/>
      <c r="E23" s="112"/>
      <c r="F23" s="43">
        <v>0</v>
      </c>
      <c r="H23" s="43">
        <v>0</v>
      </c>
      <c r="I23" s="43">
        <v>0</v>
      </c>
      <c r="J23" s="43">
        <v>0</v>
      </c>
      <c r="K23" s="43">
        <v>0</v>
      </c>
      <c r="M23" s="43">
        <v>0</v>
      </c>
      <c r="N23" s="43">
        <v>9000000</v>
      </c>
      <c r="O23" s="43">
        <v>0</v>
      </c>
      <c r="P23" s="43">
        <v>0</v>
      </c>
      <c r="R23" s="43">
        <v>0</v>
      </c>
      <c r="T23" s="43">
        <v>0</v>
      </c>
      <c r="V23" s="43">
        <v>0</v>
      </c>
      <c r="X23" s="43">
        <v>9000000</v>
      </c>
    </row>
    <row r="24" spans="2:24" ht="10.9" customHeight="1" x14ac:dyDescent="0.2">
      <c r="B24" s="32" t="s">
        <v>259</v>
      </c>
      <c r="C24" s="107"/>
      <c r="D24" s="107"/>
      <c r="E24" s="107"/>
      <c r="F24" s="108">
        <v>0</v>
      </c>
      <c r="H24" s="108">
        <v>-7000000</v>
      </c>
      <c r="I24" s="108">
        <v>0</v>
      </c>
      <c r="J24" s="108">
        <v>0</v>
      </c>
      <c r="K24" s="108">
        <v>0</v>
      </c>
      <c r="M24" s="108">
        <v>0</v>
      </c>
      <c r="N24" s="108">
        <v>0</v>
      </c>
      <c r="O24" s="108">
        <v>-27000000</v>
      </c>
      <c r="P24" s="108">
        <v>0</v>
      </c>
      <c r="R24" s="108">
        <v>0</v>
      </c>
      <c r="T24" s="108">
        <v>0</v>
      </c>
      <c r="V24" s="108">
        <v>-7000000</v>
      </c>
      <c r="X24" s="108">
        <v>-27000000</v>
      </c>
    </row>
    <row r="25" spans="2:24" ht="10.9" customHeight="1" x14ac:dyDescent="0.2">
      <c r="B25" s="32" t="s">
        <v>151</v>
      </c>
      <c r="C25" s="111">
        <v>0</v>
      </c>
      <c r="D25" s="111">
        <v>0</v>
      </c>
      <c r="E25" s="111">
        <v>0</v>
      </c>
      <c r="F25" s="111">
        <v>0</v>
      </c>
      <c r="H25" s="111">
        <v>-2000000</v>
      </c>
      <c r="I25" s="111">
        <v>10000000</v>
      </c>
      <c r="J25" s="111">
        <v>0</v>
      </c>
      <c r="K25" s="111">
        <v>0</v>
      </c>
      <c r="M25" s="111">
        <v>0</v>
      </c>
      <c r="N25" s="111">
        <v>35000000</v>
      </c>
      <c r="O25" s="111">
        <v>-27000000</v>
      </c>
      <c r="P25" s="111">
        <v>0</v>
      </c>
      <c r="R25" s="111">
        <v>0</v>
      </c>
      <c r="T25" s="111">
        <v>0</v>
      </c>
      <c r="V25" s="111">
        <v>8000000</v>
      </c>
      <c r="X25" s="111">
        <v>8000000</v>
      </c>
    </row>
    <row r="26" spans="2:24" ht="10.9" customHeight="1" x14ac:dyDescent="0.2"/>
    <row r="27" spans="2:24" ht="10.9" customHeight="1" x14ac:dyDescent="0.2">
      <c r="B27" s="218" t="s">
        <v>138</v>
      </c>
      <c r="C27" s="218"/>
      <c r="D27" s="218"/>
      <c r="E27" s="218"/>
      <c r="F27" s="218"/>
      <c r="G27" s="218"/>
      <c r="H27" s="218"/>
      <c r="I27" s="218"/>
      <c r="J27" s="218"/>
      <c r="K27" s="218"/>
      <c r="L27" s="218"/>
      <c r="M27" s="218"/>
      <c r="N27" s="218"/>
      <c r="O27" s="218"/>
      <c r="P27" s="218"/>
      <c r="Q27" s="218"/>
      <c r="R27" s="218"/>
      <c r="S27" s="218"/>
      <c r="T27" s="218"/>
      <c r="U27" s="218"/>
      <c r="V27" s="218"/>
      <c r="W27" s="218"/>
      <c r="X27" s="218"/>
    </row>
    <row r="28" spans="2:24" ht="10.9" customHeight="1" x14ac:dyDescent="0.2">
      <c r="B28" s="217" t="s">
        <v>154</v>
      </c>
      <c r="C28" s="207"/>
      <c r="D28" s="207"/>
      <c r="E28" s="207"/>
      <c r="F28" s="207"/>
      <c r="G28" s="207"/>
      <c r="H28" s="207"/>
      <c r="I28" s="207"/>
      <c r="J28" s="207"/>
      <c r="K28" s="207"/>
      <c r="L28" s="207"/>
      <c r="M28" s="207"/>
      <c r="N28" s="207"/>
      <c r="O28" s="207"/>
      <c r="P28" s="207"/>
      <c r="Q28" s="207"/>
      <c r="R28" s="207"/>
      <c r="S28" s="207"/>
      <c r="T28" s="207"/>
      <c r="U28" s="207"/>
      <c r="V28" s="207"/>
      <c r="W28" s="207"/>
      <c r="X28" s="207"/>
    </row>
    <row r="29" spans="2:24" ht="10.9" customHeight="1" x14ac:dyDescent="0.2">
      <c r="B29" s="227"/>
      <c r="C29" s="207"/>
      <c r="D29" s="207"/>
      <c r="E29" s="207"/>
      <c r="F29" s="207"/>
      <c r="G29" s="207"/>
      <c r="H29" s="207"/>
      <c r="I29" s="207"/>
      <c r="J29" s="207"/>
      <c r="K29" s="207"/>
      <c r="L29" s="207"/>
      <c r="M29" s="207"/>
      <c r="N29" s="207"/>
      <c r="O29" s="207"/>
      <c r="P29" s="207"/>
      <c r="Q29" s="207"/>
      <c r="R29" s="207"/>
      <c r="S29" s="207"/>
      <c r="T29" s="207"/>
      <c r="U29" s="207"/>
      <c r="V29" s="207"/>
    </row>
    <row r="30" spans="2:24" ht="10.9" customHeight="1" x14ac:dyDescent="0.2"/>
    <row r="31" spans="2:24" ht="10.9" customHeight="1" x14ac:dyDescent="0.2"/>
    <row r="32" spans="2:24" ht="10.9" customHeight="1" x14ac:dyDescent="0.2"/>
    <row r="33" ht="10.9" customHeight="1" x14ac:dyDescent="0.2"/>
    <row r="34" ht="10.9" customHeight="1" x14ac:dyDescent="0.2"/>
    <row r="35" ht="10.9" customHeight="1" x14ac:dyDescent="0.2"/>
    <row r="36" ht="10.9" customHeight="1" x14ac:dyDescent="0.2"/>
    <row r="37" ht="10.9" customHeight="1" x14ac:dyDescent="0.2"/>
    <row r="38" ht="10.9" customHeight="1" x14ac:dyDescent="0.2"/>
    <row r="39" ht="10.9" customHeight="1" x14ac:dyDescent="0.2"/>
    <row r="40" ht="10.9" customHeight="1" x14ac:dyDescent="0.2"/>
    <row r="41" ht="10.9" customHeight="1" x14ac:dyDescent="0.2"/>
    <row r="42" ht="10.9" customHeight="1" x14ac:dyDescent="0.2"/>
    <row r="43" ht="10.9" customHeight="1" x14ac:dyDescent="0.2"/>
    <row r="44" ht="10.9" customHeight="1" x14ac:dyDescent="0.2"/>
    <row r="45" ht="10.9" customHeight="1" x14ac:dyDescent="0.2"/>
    <row r="46" ht="10.9" customHeight="1" x14ac:dyDescent="0.2"/>
    <row r="47" ht="10.9" customHeight="1" x14ac:dyDescent="0.2"/>
    <row r="48" ht="10.9" customHeight="1" x14ac:dyDescent="0.2"/>
    <row r="49" ht="10.9" customHeight="1" x14ac:dyDescent="0.2"/>
    <row r="50" ht="10.9" customHeight="1" x14ac:dyDescent="0.2"/>
  </sheetData>
  <mergeCells count="10">
    <mergeCell ref="B29:V29"/>
    <mergeCell ref="B28:X28"/>
    <mergeCell ref="B27:X27"/>
    <mergeCell ref="R1:U1"/>
    <mergeCell ref="C2:F2"/>
    <mergeCell ref="F1:I1"/>
    <mergeCell ref="H2:K2"/>
    <mergeCell ref="J1:M1"/>
    <mergeCell ref="M2:P2"/>
    <mergeCell ref="N1:Q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Y157"/>
  <sheetViews>
    <sheetView showRuler="0" topLeftCell="B131" workbookViewId="0"/>
  </sheetViews>
  <sheetFormatPr baseColWidth="10" defaultColWidth="13.7109375" defaultRowHeight="12.75" x14ac:dyDescent="0.2"/>
  <cols>
    <col min="1" max="1" width="0" hidden="1" customWidth="1"/>
    <col min="2" max="2" width="45.28515625" customWidth="1"/>
    <col min="3" max="5" width="7.5703125" hidden="1" customWidth="1"/>
    <col min="6" max="6" width="7.5703125" customWidth="1"/>
    <col min="7" max="7" width="0.28515625" customWidth="1"/>
    <col min="8" max="11" width="7.5703125" customWidth="1"/>
    <col min="12" max="12" width="0.28515625" customWidth="1"/>
    <col min="13" max="16" width="7.5703125" customWidth="1"/>
    <col min="17" max="17" width="0.28515625" customWidth="1"/>
    <col min="18" max="18" width="7.5703125" hidden="1" customWidth="1"/>
    <col min="19" max="19" width="0.28515625" hidden="1" customWidth="1"/>
    <col min="20" max="20" width="7.5703125" hidden="1" customWidth="1"/>
    <col min="21" max="21" width="0.28515625" hidden="1" customWidth="1"/>
    <col min="22" max="22" width="7.5703125" customWidth="1"/>
    <col min="23" max="23" width="0.28515625" customWidth="1"/>
    <col min="24" max="24" width="7.5703125" customWidth="1"/>
    <col min="25" max="25" width="0.28515625" hidden="1" customWidth="1"/>
  </cols>
  <sheetData>
    <row r="1" spans="2:24" ht="10.9" customHeight="1" x14ac:dyDescent="0.2">
      <c r="B1" s="223" t="s">
        <v>115</v>
      </c>
      <c r="C1" s="223"/>
      <c r="D1" s="223"/>
      <c r="E1" s="223"/>
      <c r="F1" s="224"/>
      <c r="G1" s="224"/>
      <c r="H1" s="224"/>
      <c r="I1" s="224"/>
      <c r="J1" s="224"/>
      <c r="K1" s="224"/>
      <c r="L1" s="224"/>
      <c r="M1" s="224"/>
      <c r="N1" s="224"/>
      <c r="O1" s="224"/>
      <c r="P1" s="224"/>
      <c r="Q1" s="224"/>
      <c r="R1" s="224"/>
      <c r="S1" s="224"/>
      <c r="T1" s="224"/>
      <c r="U1" s="224"/>
      <c r="V1" s="77"/>
      <c r="W1" s="77"/>
      <c r="X1" s="77"/>
    </row>
    <row r="2" spans="2:24" ht="10.9" customHeight="1" x14ac:dyDescent="0.2">
      <c r="C2" s="220">
        <v>2024</v>
      </c>
      <c r="D2" s="207"/>
      <c r="E2" s="207"/>
      <c r="F2" s="207"/>
      <c r="H2" s="220">
        <v>2023</v>
      </c>
      <c r="I2" s="207"/>
      <c r="J2" s="207"/>
      <c r="K2" s="207"/>
      <c r="M2" s="220">
        <v>2022</v>
      </c>
      <c r="N2" s="207"/>
      <c r="O2" s="207"/>
      <c r="P2" s="207"/>
      <c r="R2" s="55">
        <v>2024</v>
      </c>
      <c r="T2" s="55">
        <v>2023</v>
      </c>
      <c r="V2" s="55">
        <v>2023</v>
      </c>
      <c r="X2" s="55">
        <v>2022</v>
      </c>
    </row>
    <row r="3" spans="2:24" ht="10.9" customHeight="1" x14ac:dyDescent="0.2">
      <c r="B3" s="21" t="s">
        <v>98</v>
      </c>
      <c r="C3" s="56" t="s">
        <v>139</v>
      </c>
      <c r="D3" s="56" t="s">
        <v>57</v>
      </c>
      <c r="E3" s="56" t="s">
        <v>140</v>
      </c>
      <c r="F3" s="56" t="s">
        <v>141</v>
      </c>
      <c r="H3" s="56" t="s">
        <v>139</v>
      </c>
      <c r="I3" s="56" t="s">
        <v>57</v>
      </c>
      <c r="J3" s="56" t="s">
        <v>140</v>
      </c>
      <c r="K3" s="56" t="s">
        <v>141</v>
      </c>
      <c r="M3" s="56" t="s">
        <v>139</v>
      </c>
      <c r="N3" s="56" t="s">
        <v>57</v>
      </c>
      <c r="O3" s="56" t="s">
        <v>140</v>
      </c>
      <c r="P3" s="56" t="s">
        <v>141</v>
      </c>
      <c r="R3" s="56" t="s">
        <v>142</v>
      </c>
      <c r="T3" s="56" t="s">
        <v>142</v>
      </c>
      <c r="V3" s="56" t="s">
        <v>143</v>
      </c>
      <c r="X3" s="56" t="s">
        <v>143</v>
      </c>
    </row>
    <row r="4" spans="2:24" ht="10.9" customHeight="1" x14ac:dyDescent="0.2">
      <c r="B4" s="24" t="s">
        <v>117</v>
      </c>
      <c r="C4" s="53"/>
      <c r="D4" s="53"/>
      <c r="E4" s="53"/>
      <c r="F4" s="53"/>
      <c r="G4" s="53"/>
      <c r="H4" s="53"/>
      <c r="I4" s="53"/>
      <c r="J4" s="53"/>
      <c r="K4" s="53"/>
      <c r="L4" s="53"/>
      <c r="M4" s="53"/>
      <c r="N4" s="53"/>
      <c r="O4" s="53"/>
      <c r="P4" s="53"/>
      <c r="Q4" s="53"/>
      <c r="R4" s="53"/>
      <c r="S4" s="53"/>
      <c r="T4" s="53"/>
      <c r="U4" s="53"/>
      <c r="V4" s="53"/>
      <c r="W4" s="53"/>
      <c r="X4" s="53"/>
    </row>
    <row r="5" spans="2:24" ht="10.9" customHeight="1" x14ac:dyDescent="0.2">
      <c r="B5" s="114" t="s">
        <v>118</v>
      </c>
    </row>
    <row r="6" spans="2:24" ht="10.9" customHeight="1" x14ac:dyDescent="0.2">
      <c r="B6" s="32" t="s">
        <v>260</v>
      </c>
    </row>
    <row r="7" spans="2:24" ht="10.9" customHeight="1" x14ac:dyDescent="0.2">
      <c r="B7" s="42" t="s">
        <v>261</v>
      </c>
      <c r="C7" s="26">
        <v>0</v>
      </c>
      <c r="D7" s="26">
        <v>0</v>
      </c>
      <c r="E7" s="26">
        <v>-80000000</v>
      </c>
      <c r="F7" s="26">
        <v>80000000</v>
      </c>
      <c r="H7" s="26">
        <v>83000000</v>
      </c>
      <c r="I7" s="26">
        <v>84000000</v>
      </c>
      <c r="J7" s="26">
        <v>79000000</v>
      </c>
      <c r="K7" s="26">
        <v>82000000</v>
      </c>
      <c r="M7" s="26">
        <v>87000000</v>
      </c>
      <c r="N7" s="26">
        <v>87000000</v>
      </c>
      <c r="O7" s="26">
        <v>86000000</v>
      </c>
      <c r="P7" s="26">
        <v>92000000</v>
      </c>
      <c r="R7" s="26">
        <v>80000000</v>
      </c>
      <c r="T7" s="26">
        <v>82000000</v>
      </c>
      <c r="V7" s="26">
        <v>328000000</v>
      </c>
      <c r="X7" s="26">
        <v>352000000</v>
      </c>
    </row>
    <row r="8" spans="2:24" ht="10.9" customHeight="1" x14ac:dyDescent="0.2">
      <c r="B8" s="42" t="s">
        <v>262</v>
      </c>
      <c r="C8" s="28">
        <v>0</v>
      </c>
      <c r="D8" s="28">
        <v>0</v>
      </c>
      <c r="E8" s="28">
        <v>-9000000</v>
      </c>
      <c r="F8" s="28">
        <v>9000000</v>
      </c>
      <c r="H8" s="28">
        <v>12000000</v>
      </c>
      <c r="I8" s="28">
        <v>12000000</v>
      </c>
      <c r="J8" s="28">
        <v>10000000</v>
      </c>
      <c r="K8" s="28">
        <v>7000000</v>
      </c>
      <c r="M8" s="28">
        <v>8000000</v>
      </c>
      <c r="N8" s="28">
        <v>6000000</v>
      </c>
      <c r="O8" s="28">
        <v>12000000</v>
      </c>
      <c r="P8" s="28">
        <v>9000000</v>
      </c>
      <c r="R8" s="28">
        <v>9000000</v>
      </c>
      <c r="T8" s="28">
        <v>7000000</v>
      </c>
      <c r="V8" s="28">
        <v>41000000</v>
      </c>
      <c r="X8" s="28">
        <v>35000000</v>
      </c>
    </row>
    <row r="9" spans="2:24" ht="10.9" customHeight="1" x14ac:dyDescent="0.2">
      <c r="B9" s="42" t="s">
        <v>151</v>
      </c>
      <c r="C9" s="30">
        <v>0</v>
      </c>
      <c r="D9" s="30">
        <v>0</v>
      </c>
      <c r="E9" s="30">
        <v>-89000000</v>
      </c>
      <c r="F9" s="30">
        <v>89000000</v>
      </c>
      <c r="H9" s="30">
        <v>95000000</v>
      </c>
      <c r="I9" s="30">
        <v>96000000</v>
      </c>
      <c r="J9" s="30">
        <v>89000000</v>
      </c>
      <c r="K9" s="30">
        <v>89000000</v>
      </c>
      <c r="M9" s="30">
        <v>95000000</v>
      </c>
      <c r="N9" s="30">
        <v>93000000</v>
      </c>
      <c r="O9" s="30">
        <v>98000000</v>
      </c>
      <c r="P9" s="30">
        <v>101000000</v>
      </c>
      <c r="R9" s="30">
        <v>89000000</v>
      </c>
      <c r="T9" s="30">
        <v>89000000</v>
      </c>
      <c r="V9" s="30">
        <v>369000000</v>
      </c>
      <c r="X9" s="30">
        <v>387000000</v>
      </c>
    </row>
    <row r="10" spans="2:24" ht="10.9" customHeight="1" x14ac:dyDescent="0.2">
      <c r="B10" s="32" t="s">
        <v>263</v>
      </c>
      <c r="C10" s="115">
        <v>0</v>
      </c>
      <c r="D10" s="115">
        <v>0</v>
      </c>
      <c r="E10" s="115">
        <v>-635000000</v>
      </c>
      <c r="F10" s="115">
        <v>635000000</v>
      </c>
      <c r="H10" s="115">
        <v>649000000</v>
      </c>
      <c r="I10" s="115">
        <v>621000000</v>
      </c>
      <c r="J10" s="115">
        <v>616000000</v>
      </c>
      <c r="K10" s="115">
        <v>593000000</v>
      </c>
      <c r="M10" s="115">
        <v>596000000</v>
      </c>
      <c r="N10" s="115">
        <v>584000000</v>
      </c>
      <c r="O10" s="115">
        <v>584000000</v>
      </c>
      <c r="P10" s="115">
        <v>581000000</v>
      </c>
      <c r="R10" s="115">
        <v>635000000</v>
      </c>
      <c r="T10" s="115">
        <v>593000000</v>
      </c>
      <c r="V10" s="115">
        <v>2479000000</v>
      </c>
      <c r="X10" s="115">
        <v>2345000000</v>
      </c>
    </row>
    <row r="11" spans="2:24" ht="10.9" customHeight="1" x14ac:dyDescent="0.2">
      <c r="B11" s="32" t="s">
        <v>264</v>
      </c>
      <c r="C11" s="26">
        <v>0</v>
      </c>
      <c r="D11" s="26">
        <v>0</v>
      </c>
      <c r="E11" s="26">
        <v>-516000000</v>
      </c>
      <c r="F11" s="26">
        <v>516000000</v>
      </c>
      <c r="H11" s="26">
        <v>511000000</v>
      </c>
      <c r="I11" s="26">
        <v>497000000</v>
      </c>
      <c r="J11" s="26">
        <v>494000000</v>
      </c>
      <c r="K11" s="26">
        <v>483000000</v>
      </c>
      <c r="M11" s="26">
        <v>472000000</v>
      </c>
      <c r="N11" s="26">
        <v>465000000</v>
      </c>
      <c r="O11" s="26">
        <v>469000000</v>
      </c>
      <c r="P11" s="26">
        <v>476000000</v>
      </c>
      <c r="R11" s="26">
        <v>516000000</v>
      </c>
      <c r="T11" s="26">
        <v>483000000</v>
      </c>
      <c r="V11" s="26">
        <v>1985000000</v>
      </c>
      <c r="X11" s="26">
        <v>1882000000</v>
      </c>
    </row>
    <row r="12" spans="2:24" ht="5.85" customHeight="1" x14ac:dyDescent="0.2"/>
    <row r="13" spans="2:24" ht="10.9" customHeight="1" x14ac:dyDescent="0.2">
      <c r="B13" s="32" t="s">
        <v>265</v>
      </c>
    </row>
    <row r="14" spans="2:24" ht="10.9" customHeight="1" x14ac:dyDescent="0.2">
      <c r="B14" s="42" t="s">
        <v>266</v>
      </c>
      <c r="C14" s="58"/>
      <c r="D14" s="58"/>
      <c r="E14" s="58"/>
      <c r="F14" s="39">
        <v>37164</v>
      </c>
      <c r="H14" s="39">
        <v>36667</v>
      </c>
      <c r="I14" s="39">
        <v>39369</v>
      </c>
      <c r="J14" s="39">
        <v>37961</v>
      </c>
      <c r="K14" s="39">
        <v>37968</v>
      </c>
      <c r="M14" s="39">
        <v>39113</v>
      </c>
      <c r="N14" s="39">
        <v>39305</v>
      </c>
      <c r="O14" s="39">
        <v>40410</v>
      </c>
      <c r="P14" s="39">
        <v>40894</v>
      </c>
      <c r="R14" s="39">
        <v>37164</v>
      </c>
      <c r="T14" s="39">
        <v>37968</v>
      </c>
      <c r="V14" s="39">
        <v>151965</v>
      </c>
      <c r="X14" s="39">
        <v>159722</v>
      </c>
    </row>
    <row r="15" spans="2:24" ht="10.9" customHeight="1" x14ac:dyDescent="0.2">
      <c r="B15" s="42" t="s">
        <v>267</v>
      </c>
      <c r="C15" s="116"/>
      <c r="D15" s="116"/>
      <c r="E15" s="116"/>
      <c r="F15" s="117">
        <v>56821</v>
      </c>
      <c r="H15" s="117">
        <v>56383</v>
      </c>
      <c r="I15" s="117">
        <v>59222</v>
      </c>
      <c r="J15" s="117">
        <v>57058</v>
      </c>
      <c r="K15" s="117">
        <v>56186</v>
      </c>
      <c r="M15" s="117">
        <v>57942</v>
      </c>
      <c r="N15" s="117">
        <v>57753</v>
      </c>
      <c r="O15" s="117">
        <v>58546</v>
      </c>
      <c r="P15" s="117">
        <v>58362</v>
      </c>
      <c r="R15" s="117">
        <v>56821</v>
      </c>
      <c r="T15" s="117">
        <v>56186</v>
      </c>
      <c r="V15" s="117">
        <v>228849</v>
      </c>
      <c r="X15" s="117">
        <v>232603</v>
      </c>
    </row>
    <row r="16" spans="2:24" ht="5.85" customHeight="1" x14ac:dyDescent="0.2"/>
    <row r="17" spans="2:24" ht="10.9" customHeight="1" x14ac:dyDescent="0.2">
      <c r="B17" s="114" t="s">
        <v>119</v>
      </c>
    </row>
    <row r="18" spans="2:24" ht="10.9" customHeight="1" x14ac:dyDescent="0.2">
      <c r="B18" s="32" t="s">
        <v>268</v>
      </c>
    </row>
    <row r="19" spans="2:24" ht="10.9" customHeight="1" x14ac:dyDescent="0.2">
      <c r="B19" s="42" t="s">
        <v>269</v>
      </c>
      <c r="C19" s="26">
        <v>0</v>
      </c>
      <c r="D19" s="26">
        <v>0</v>
      </c>
      <c r="E19" s="26">
        <v>-30000000</v>
      </c>
      <c r="F19" s="26">
        <v>30000000</v>
      </c>
      <c r="H19" s="26">
        <v>6000000</v>
      </c>
      <c r="I19" s="26">
        <v>10000000</v>
      </c>
      <c r="J19" s="26">
        <v>13000000</v>
      </c>
      <c r="K19" s="26">
        <v>21000000</v>
      </c>
      <c r="M19" s="26">
        <v>18000000</v>
      </c>
      <c r="N19" s="26">
        <v>5000000</v>
      </c>
      <c r="O19" s="26">
        <v>12000000</v>
      </c>
      <c r="P19" s="26">
        <v>11000000</v>
      </c>
      <c r="R19" s="26">
        <v>30000000</v>
      </c>
      <c r="T19" s="26">
        <v>21000000</v>
      </c>
      <c r="V19" s="26">
        <v>50000000</v>
      </c>
      <c r="X19" s="26">
        <v>46000000</v>
      </c>
    </row>
    <row r="20" spans="2:24" ht="10.9" customHeight="1" x14ac:dyDescent="0.2">
      <c r="B20" s="42" t="s">
        <v>264</v>
      </c>
      <c r="C20" s="26">
        <v>0</v>
      </c>
      <c r="D20" s="26">
        <v>0</v>
      </c>
      <c r="E20" s="26">
        <v>-339000000</v>
      </c>
      <c r="F20" s="26">
        <v>339000000</v>
      </c>
      <c r="H20" s="26">
        <v>331000000</v>
      </c>
      <c r="I20" s="26">
        <v>330000000</v>
      </c>
      <c r="J20" s="26">
        <v>326000000</v>
      </c>
      <c r="K20" s="26">
        <v>325000000</v>
      </c>
      <c r="M20" s="26">
        <v>326000000</v>
      </c>
      <c r="N20" s="26">
        <v>315000000</v>
      </c>
      <c r="O20" s="26">
        <v>319000000</v>
      </c>
      <c r="P20" s="26">
        <v>303000000</v>
      </c>
      <c r="R20" s="26">
        <v>339000000</v>
      </c>
      <c r="T20" s="26">
        <v>325000000</v>
      </c>
      <c r="V20" s="26">
        <v>1312000000</v>
      </c>
      <c r="X20" s="26">
        <v>1263000000</v>
      </c>
    </row>
    <row r="21" spans="2:24" ht="10.9" customHeight="1" x14ac:dyDescent="0.2">
      <c r="B21" s="42" t="s">
        <v>270</v>
      </c>
      <c r="C21" s="72">
        <v>0</v>
      </c>
      <c r="D21" s="72">
        <v>0</v>
      </c>
      <c r="E21" s="72">
        <v>-69000000</v>
      </c>
      <c r="F21" s="72">
        <v>69000000</v>
      </c>
      <c r="H21" s="72">
        <v>59000000</v>
      </c>
      <c r="I21" s="72">
        <v>56000000</v>
      </c>
      <c r="J21" s="72">
        <v>60000000</v>
      </c>
      <c r="K21" s="72">
        <v>60000000</v>
      </c>
      <c r="M21" s="72">
        <v>49000000</v>
      </c>
      <c r="N21" s="72">
        <v>43000000</v>
      </c>
      <c r="O21" s="72">
        <v>45000000</v>
      </c>
      <c r="P21" s="72">
        <v>47000000</v>
      </c>
      <c r="R21" s="72">
        <v>69000000</v>
      </c>
      <c r="T21" s="72">
        <v>60000000</v>
      </c>
      <c r="V21" s="72">
        <v>235000000</v>
      </c>
      <c r="X21" s="72">
        <v>184000000</v>
      </c>
    </row>
    <row r="22" spans="2:24" ht="10.9" customHeight="1" x14ac:dyDescent="0.2">
      <c r="B22" s="32" t="s">
        <v>271</v>
      </c>
    </row>
    <row r="23" spans="2:24" ht="10.9" customHeight="1" x14ac:dyDescent="0.2">
      <c r="B23" s="42" t="s">
        <v>272</v>
      </c>
      <c r="C23" s="26">
        <v>0</v>
      </c>
      <c r="D23" s="26">
        <v>0</v>
      </c>
      <c r="E23" s="26">
        <v>-106000000</v>
      </c>
      <c r="F23" s="26">
        <v>106000000</v>
      </c>
      <c r="H23" s="26">
        <v>105000000</v>
      </c>
      <c r="I23" s="26">
        <v>85000000</v>
      </c>
      <c r="J23" s="26">
        <v>86000000</v>
      </c>
      <c r="K23" s="26">
        <v>91000000</v>
      </c>
      <c r="M23" s="26">
        <v>102000000</v>
      </c>
      <c r="N23" s="26">
        <v>77000000</v>
      </c>
      <c r="O23" s="26">
        <v>69000000</v>
      </c>
      <c r="P23" s="26">
        <v>74000000</v>
      </c>
      <c r="R23" s="26">
        <v>106000000</v>
      </c>
      <c r="T23" s="26">
        <v>91000000</v>
      </c>
      <c r="V23" s="26">
        <v>367000000</v>
      </c>
      <c r="X23" s="26">
        <v>322000000</v>
      </c>
    </row>
    <row r="24" spans="2:24" ht="10.9" customHeight="1" x14ac:dyDescent="0.2">
      <c r="B24" s="42" t="s">
        <v>264</v>
      </c>
      <c r="C24" s="26">
        <v>0</v>
      </c>
      <c r="D24" s="26">
        <v>0</v>
      </c>
      <c r="E24" s="26">
        <v>-98000000</v>
      </c>
      <c r="F24" s="26">
        <v>98000000</v>
      </c>
      <c r="H24" s="26">
        <v>97000000</v>
      </c>
      <c r="I24" s="26">
        <v>77000000</v>
      </c>
      <c r="J24" s="26">
        <v>78000000</v>
      </c>
      <c r="K24" s="26">
        <v>83000000</v>
      </c>
      <c r="M24" s="26">
        <v>95000000</v>
      </c>
      <c r="N24" s="26">
        <v>69000000</v>
      </c>
      <c r="O24" s="26">
        <v>61000000</v>
      </c>
      <c r="P24" s="26">
        <v>67000000</v>
      </c>
      <c r="R24" s="26">
        <v>98000000</v>
      </c>
      <c r="T24" s="26">
        <v>83000000</v>
      </c>
      <c r="V24" s="26">
        <v>335000000</v>
      </c>
      <c r="X24" s="26">
        <v>292000000</v>
      </c>
    </row>
    <row r="25" spans="2:24" ht="5.85" customHeight="1" x14ac:dyDescent="0.2"/>
    <row r="26" spans="2:24" ht="10.9" customHeight="1" x14ac:dyDescent="0.2">
      <c r="B26" s="114" t="s">
        <v>120</v>
      </c>
    </row>
    <row r="27" spans="2:24" ht="10.9" customHeight="1" x14ac:dyDescent="0.2">
      <c r="B27" s="42" t="s">
        <v>273</v>
      </c>
      <c r="C27" s="26">
        <v>0</v>
      </c>
      <c r="D27" s="26">
        <v>0</v>
      </c>
      <c r="E27" s="26">
        <v>-39000000</v>
      </c>
      <c r="F27" s="26">
        <v>39000000</v>
      </c>
      <c r="H27" s="26">
        <v>50000000</v>
      </c>
      <c r="I27" s="26">
        <v>61000000</v>
      </c>
      <c r="J27" s="26">
        <v>58000000</v>
      </c>
      <c r="K27" s="26">
        <v>42000000</v>
      </c>
      <c r="M27" s="26">
        <v>53000000</v>
      </c>
      <c r="N27" s="26">
        <v>64000000</v>
      </c>
      <c r="O27" s="26">
        <v>63000000</v>
      </c>
      <c r="P27" s="26">
        <v>43000000</v>
      </c>
      <c r="R27" s="26">
        <v>39000000</v>
      </c>
      <c r="T27" s="26">
        <v>42000000</v>
      </c>
      <c r="V27" s="26">
        <v>211000000</v>
      </c>
      <c r="X27" s="26">
        <v>223000000</v>
      </c>
    </row>
    <row r="28" spans="2:24" ht="10.9" customHeight="1" x14ac:dyDescent="0.2">
      <c r="B28" s="42" t="s">
        <v>274</v>
      </c>
      <c r="C28" s="28">
        <v>0</v>
      </c>
      <c r="D28" s="28">
        <v>0</v>
      </c>
      <c r="E28" s="28">
        <v>-109000000</v>
      </c>
      <c r="F28" s="28">
        <v>109000000</v>
      </c>
      <c r="H28" s="28">
        <v>110000000</v>
      </c>
      <c r="I28" s="28">
        <v>132000000</v>
      </c>
      <c r="J28" s="28">
        <v>132000000</v>
      </c>
      <c r="K28" s="28">
        <v>101000000</v>
      </c>
      <c r="M28" s="28">
        <v>95000000</v>
      </c>
      <c r="N28" s="28">
        <v>111000000</v>
      </c>
      <c r="O28" s="28">
        <v>109000000</v>
      </c>
      <c r="P28" s="28">
        <v>77000000</v>
      </c>
      <c r="R28" s="28">
        <v>109000000</v>
      </c>
      <c r="T28" s="28">
        <v>101000000</v>
      </c>
      <c r="V28" s="28">
        <v>475000000</v>
      </c>
      <c r="X28" s="28">
        <v>392000000</v>
      </c>
    </row>
    <row r="29" spans="2:24" ht="10.9" customHeight="1" x14ac:dyDescent="0.2">
      <c r="B29" s="32" t="s">
        <v>275</v>
      </c>
      <c r="C29" s="90">
        <v>0</v>
      </c>
      <c r="D29" s="90">
        <v>0</v>
      </c>
      <c r="E29" s="90">
        <v>-148000000</v>
      </c>
      <c r="F29" s="90">
        <v>148000000</v>
      </c>
      <c r="H29" s="90">
        <v>160000000</v>
      </c>
      <c r="I29" s="90">
        <v>193000000</v>
      </c>
      <c r="J29" s="90">
        <v>190000000</v>
      </c>
      <c r="K29" s="90">
        <v>143000000</v>
      </c>
      <c r="M29" s="90">
        <v>148000000</v>
      </c>
      <c r="N29" s="90">
        <v>175000000</v>
      </c>
      <c r="O29" s="90">
        <v>172000000</v>
      </c>
      <c r="P29" s="90">
        <v>120000000</v>
      </c>
      <c r="R29" s="90">
        <v>148000000</v>
      </c>
      <c r="T29" s="90">
        <v>143000000</v>
      </c>
      <c r="V29" s="90">
        <v>686000000</v>
      </c>
      <c r="X29" s="90">
        <v>615000000</v>
      </c>
    </row>
    <row r="30" spans="2:24" ht="5.85" customHeight="1" x14ac:dyDescent="0.2">
      <c r="C30" s="54"/>
      <c r="D30" s="54"/>
      <c r="E30" s="54"/>
      <c r="F30" s="54"/>
      <c r="H30" s="54"/>
      <c r="I30" s="54"/>
      <c r="J30" s="54"/>
      <c r="K30" s="54"/>
      <c r="M30" s="54"/>
      <c r="N30" s="54"/>
      <c r="O30" s="54"/>
      <c r="P30" s="54"/>
      <c r="R30" s="54"/>
      <c r="T30" s="54"/>
      <c r="V30" s="54"/>
      <c r="X30" s="54"/>
    </row>
    <row r="31" spans="2:24" ht="10.9" customHeight="1" x14ac:dyDescent="0.2">
      <c r="B31" s="118" t="s">
        <v>276</v>
      </c>
      <c r="C31" s="26">
        <v>0</v>
      </c>
      <c r="D31" s="26">
        <v>0</v>
      </c>
      <c r="E31" s="26">
        <v>-29000000</v>
      </c>
      <c r="F31" s="26">
        <v>29000000</v>
      </c>
      <c r="H31" s="26">
        <v>38000000</v>
      </c>
      <c r="I31" s="26">
        <v>50000000</v>
      </c>
      <c r="J31" s="26">
        <v>46000000</v>
      </c>
      <c r="K31" s="26">
        <v>31000000</v>
      </c>
      <c r="M31" s="26">
        <v>41000000</v>
      </c>
      <c r="N31" s="26">
        <v>52000000</v>
      </c>
      <c r="O31" s="26">
        <v>49000000</v>
      </c>
      <c r="P31" s="26">
        <v>29000000</v>
      </c>
      <c r="R31" s="26">
        <v>29000000</v>
      </c>
      <c r="T31" s="26">
        <v>31000000</v>
      </c>
      <c r="V31" s="26">
        <v>165000000</v>
      </c>
      <c r="X31" s="26">
        <v>171000000</v>
      </c>
    </row>
    <row r="32" spans="2:24" ht="10.9" customHeight="1" x14ac:dyDescent="0.2">
      <c r="B32" s="118" t="s">
        <v>277</v>
      </c>
      <c r="C32" s="28">
        <v>0</v>
      </c>
      <c r="D32" s="28">
        <v>0</v>
      </c>
      <c r="E32" s="28">
        <v>-84000000</v>
      </c>
      <c r="F32" s="28">
        <v>84000000</v>
      </c>
      <c r="H32" s="28">
        <v>82000000</v>
      </c>
      <c r="I32" s="28">
        <v>102000000</v>
      </c>
      <c r="J32" s="28">
        <v>106000000</v>
      </c>
      <c r="K32" s="28">
        <v>82000000</v>
      </c>
      <c r="M32" s="28">
        <v>75000000</v>
      </c>
      <c r="N32" s="28">
        <v>88000000</v>
      </c>
      <c r="O32" s="28">
        <v>87000000</v>
      </c>
      <c r="P32" s="28">
        <v>61000000</v>
      </c>
      <c r="R32" s="28">
        <v>84000000</v>
      </c>
      <c r="T32" s="28">
        <v>82000000</v>
      </c>
      <c r="V32" s="28">
        <v>372000000</v>
      </c>
      <c r="X32" s="28">
        <v>311000000</v>
      </c>
    </row>
    <row r="33" spans="2:24" ht="10.9" customHeight="1" x14ac:dyDescent="0.2">
      <c r="B33" s="42" t="s">
        <v>278</v>
      </c>
      <c r="C33" s="89">
        <v>0</v>
      </c>
      <c r="D33" s="89">
        <v>0</v>
      </c>
      <c r="E33" s="89">
        <v>-113000000</v>
      </c>
      <c r="F33" s="89">
        <v>113000000</v>
      </c>
      <c r="H33" s="89">
        <v>120000000</v>
      </c>
      <c r="I33" s="89">
        <v>152000000</v>
      </c>
      <c r="J33" s="89">
        <v>152000000</v>
      </c>
      <c r="K33" s="89">
        <v>113000000</v>
      </c>
      <c r="M33" s="89">
        <v>116000000</v>
      </c>
      <c r="N33" s="89">
        <v>140000000</v>
      </c>
      <c r="O33" s="89">
        <v>136000000</v>
      </c>
      <c r="P33" s="89">
        <v>90000000</v>
      </c>
      <c r="R33" s="89">
        <v>113000000</v>
      </c>
      <c r="T33" s="89">
        <v>113000000</v>
      </c>
      <c r="V33" s="89">
        <v>537000000</v>
      </c>
      <c r="X33" s="89">
        <v>482000000</v>
      </c>
    </row>
    <row r="34" spans="2:24" ht="10.9" hidden="1" customHeight="1" x14ac:dyDescent="0.2">
      <c r="B34" s="119" t="s">
        <v>279</v>
      </c>
      <c r="C34" s="72">
        <v>0</v>
      </c>
      <c r="D34" s="72">
        <v>0</v>
      </c>
      <c r="E34" s="72">
        <v>0</v>
      </c>
      <c r="F34" s="72">
        <v>0</v>
      </c>
      <c r="H34" s="72">
        <v>0</v>
      </c>
      <c r="I34" s="72">
        <v>0</v>
      </c>
      <c r="J34" s="72">
        <v>0</v>
      </c>
      <c r="K34" s="72">
        <v>0</v>
      </c>
      <c r="M34" s="72">
        <v>0</v>
      </c>
      <c r="N34" s="72">
        <v>0</v>
      </c>
      <c r="O34" s="72">
        <v>0</v>
      </c>
      <c r="P34" s="72">
        <v>0</v>
      </c>
      <c r="R34" s="72">
        <v>0</v>
      </c>
      <c r="T34" s="72">
        <v>0</v>
      </c>
      <c r="V34" s="72">
        <v>0</v>
      </c>
      <c r="X34" s="72">
        <v>0</v>
      </c>
    </row>
    <row r="35" spans="2:24" ht="10.9" customHeight="1" x14ac:dyDescent="0.2">
      <c r="B35" s="118" t="s">
        <v>280</v>
      </c>
      <c r="C35" s="73">
        <v>0</v>
      </c>
      <c r="D35" s="73">
        <v>0</v>
      </c>
      <c r="E35" s="73">
        <v>-15000000</v>
      </c>
      <c r="F35" s="73">
        <v>15000000</v>
      </c>
      <c r="H35" s="73">
        <v>16000000</v>
      </c>
      <c r="I35" s="73">
        <v>16000000</v>
      </c>
      <c r="J35" s="73">
        <v>12000000</v>
      </c>
      <c r="K35" s="73">
        <v>3000000</v>
      </c>
      <c r="M35" s="73">
        <v>0</v>
      </c>
      <c r="N35" s="73">
        <v>0</v>
      </c>
      <c r="O35" s="73">
        <v>0</v>
      </c>
      <c r="P35" s="73">
        <v>0</v>
      </c>
      <c r="R35" s="73">
        <v>15000000</v>
      </c>
      <c r="T35" s="73">
        <v>3000000</v>
      </c>
      <c r="V35" s="73">
        <v>47000000</v>
      </c>
      <c r="X35" s="73">
        <v>0</v>
      </c>
    </row>
    <row r="36" spans="2:24" ht="10.9" customHeight="1" x14ac:dyDescent="0.2">
      <c r="B36" s="42" t="s">
        <v>281</v>
      </c>
      <c r="C36" s="120">
        <v>0</v>
      </c>
      <c r="D36" s="120">
        <v>0</v>
      </c>
      <c r="E36" s="120">
        <v>-15000000</v>
      </c>
      <c r="F36" s="120">
        <v>15000000</v>
      </c>
      <c r="H36" s="120">
        <v>16000000</v>
      </c>
      <c r="I36" s="120">
        <v>16000000</v>
      </c>
      <c r="J36" s="120">
        <v>12000000</v>
      </c>
      <c r="K36" s="120">
        <v>3000000</v>
      </c>
      <c r="M36" s="120">
        <v>0</v>
      </c>
      <c r="N36" s="120">
        <v>0</v>
      </c>
      <c r="O36" s="120">
        <v>0</v>
      </c>
      <c r="P36" s="120">
        <v>0</v>
      </c>
      <c r="R36" s="120">
        <v>15000000</v>
      </c>
      <c r="T36" s="120">
        <v>3000000</v>
      </c>
      <c r="V36" s="120">
        <v>47000000</v>
      </c>
      <c r="X36" s="120">
        <v>0</v>
      </c>
    </row>
    <row r="37" spans="2:24" ht="10.9" customHeight="1" x14ac:dyDescent="0.2">
      <c r="B37" s="32" t="s">
        <v>282</v>
      </c>
      <c r="C37" s="90">
        <v>0</v>
      </c>
      <c r="D37" s="90">
        <v>0</v>
      </c>
      <c r="E37" s="90">
        <v>-128000000</v>
      </c>
      <c r="F37" s="90">
        <v>128000000</v>
      </c>
      <c r="H37" s="90">
        <v>136000000</v>
      </c>
      <c r="I37" s="90">
        <v>168000000</v>
      </c>
      <c r="J37" s="90">
        <v>164000000</v>
      </c>
      <c r="K37" s="90">
        <v>116000000</v>
      </c>
      <c r="M37" s="90">
        <v>116000000</v>
      </c>
      <c r="N37" s="90">
        <v>140000000</v>
      </c>
      <c r="O37" s="90">
        <v>136000000</v>
      </c>
      <c r="P37" s="90">
        <v>90000000</v>
      </c>
      <c r="R37" s="90">
        <v>128000000</v>
      </c>
      <c r="T37" s="90">
        <v>116000000</v>
      </c>
      <c r="V37" s="90">
        <v>584000000</v>
      </c>
      <c r="X37" s="90">
        <v>482000000</v>
      </c>
    </row>
    <row r="38" spans="2:24" ht="5.85" customHeight="1" x14ac:dyDescent="0.2">
      <c r="C38" s="79"/>
      <c r="D38" s="79"/>
      <c r="E38" s="79"/>
      <c r="F38" s="79"/>
      <c r="H38" s="79"/>
      <c r="I38" s="79"/>
      <c r="J38" s="79"/>
      <c r="K38" s="79"/>
      <c r="M38" s="79"/>
      <c r="N38" s="79"/>
      <c r="O38" s="79"/>
      <c r="P38" s="79"/>
      <c r="R38" s="79"/>
      <c r="T38" s="79"/>
      <c r="V38" s="79"/>
      <c r="X38" s="79"/>
    </row>
    <row r="39" spans="2:24" ht="10.9" customHeight="1" x14ac:dyDescent="0.2">
      <c r="B39" s="114" t="s">
        <v>283</v>
      </c>
    </row>
    <row r="40" spans="2:24" ht="10.9" customHeight="1" x14ac:dyDescent="0.2">
      <c r="B40" s="32" t="s">
        <v>284</v>
      </c>
      <c r="C40" s="121">
        <v>0</v>
      </c>
      <c r="D40" s="121">
        <v>0</v>
      </c>
      <c r="E40" s="121">
        <v>0</v>
      </c>
      <c r="F40" s="26">
        <v>114000000</v>
      </c>
      <c r="H40" s="26">
        <v>115000000</v>
      </c>
      <c r="I40" s="26">
        <v>143000000</v>
      </c>
      <c r="J40" s="26">
        <v>163000000</v>
      </c>
      <c r="K40" s="26">
        <v>98000000</v>
      </c>
      <c r="M40" s="26">
        <v>100000000</v>
      </c>
      <c r="N40" s="26">
        <v>124000000</v>
      </c>
      <c r="O40" s="26">
        <v>145000000</v>
      </c>
      <c r="P40" s="26">
        <v>88000000</v>
      </c>
      <c r="R40" s="26">
        <v>114000000</v>
      </c>
      <c r="T40" s="26">
        <v>98000000</v>
      </c>
      <c r="V40" s="26">
        <v>519000000</v>
      </c>
      <c r="X40" s="26">
        <v>457000000</v>
      </c>
    </row>
    <row r="41" spans="2:24" ht="10.9" customHeight="1" x14ac:dyDescent="0.2">
      <c r="B41" s="32" t="s">
        <v>264</v>
      </c>
      <c r="C41" s="122">
        <v>0</v>
      </c>
      <c r="D41" s="122">
        <v>0</v>
      </c>
      <c r="E41" s="122">
        <v>-111000000</v>
      </c>
      <c r="F41" s="73">
        <v>111000000</v>
      </c>
      <c r="H41" s="73">
        <v>112000000</v>
      </c>
      <c r="I41" s="73">
        <v>138000000</v>
      </c>
      <c r="J41" s="73">
        <v>158000000</v>
      </c>
      <c r="K41" s="73">
        <v>93000000</v>
      </c>
      <c r="M41" s="73">
        <v>94000000</v>
      </c>
      <c r="N41" s="73">
        <v>121000000</v>
      </c>
      <c r="O41" s="73">
        <v>140000000</v>
      </c>
      <c r="P41" s="73">
        <v>85000000</v>
      </c>
      <c r="R41" s="73">
        <v>111000000</v>
      </c>
      <c r="T41" s="73">
        <v>93000000</v>
      </c>
      <c r="V41" s="73">
        <v>501000000</v>
      </c>
      <c r="X41" s="73">
        <v>440000000</v>
      </c>
    </row>
    <row r="42" spans="2:24" ht="10.9" customHeight="1" x14ac:dyDescent="0.2">
      <c r="C42" s="131"/>
      <c r="D42" s="131"/>
      <c r="E42" s="131"/>
      <c r="F42" s="131"/>
      <c r="H42" s="131"/>
      <c r="I42" s="131"/>
      <c r="J42" s="131"/>
      <c r="K42" s="131"/>
      <c r="M42" s="131"/>
      <c r="N42" s="131"/>
      <c r="O42" s="131"/>
      <c r="P42" s="131"/>
      <c r="R42" s="131"/>
      <c r="T42" s="131"/>
      <c r="V42" s="131"/>
      <c r="X42" s="131"/>
    </row>
    <row r="43" spans="2:24" ht="10.9" customHeight="1" x14ac:dyDescent="0.2">
      <c r="B43" s="218" t="s">
        <v>138</v>
      </c>
      <c r="C43" s="218"/>
      <c r="D43" s="218"/>
      <c r="E43" s="218"/>
      <c r="F43" s="218"/>
      <c r="G43" s="218"/>
      <c r="H43" s="218"/>
      <c r="I43" s="218"/>
      <c r="J43" s="218"/>
      <c r="K43" s="218"/>
      <c r="L43" s="218"/>
      <c r="M43" s="218"/>
      <c r="N43" s="218"/>
      <c r="O43" s="218"/>
      <c r="P43" s="218"/>
      <c r="Q43" s="218"/>
      <c r="R43" s="218"/>
      <c r="S43" s="218"/>
      <c r="T43" s="218"/>
      <c r="U43" s="218"/>
      <c r="V43" s="218"/>
      <c r="W43" s="50"/>
      <c r="X43" s="50"/>
    </row>
    <row r="44" spans="2:24" ht="10.9" customHeight="1" x14ac:dyDescent="0.2">
      <c r="B44" s="223" t="s">
        <v>285</v>
      </c>
      <c r="C44" s="223"/>
      <c r="D44" s="223"/>
      <c r="E44" s="223"/>
      <c r="F44" s="66"/>
      <c r="G44" s="66"/>
      <c r="H44" s="66"/>
      <c r="I44" s="66"/>
      <c r="J44" s="66"/>
      <c r="K44" s="66"/>
      <c r="L44" s="66"/>
      <c r="M44" s="66"/>
      <c r="N44" s="66"/>
      <c r="O44" s="66"/>
      <c r="P44" s="66"/>
      <c r="Q44" s="66"/>
      <c r="R44" s="66"/>
      <c r="S44" s="66"/>
      <c r="T44" s="66"/>
      <c r="U44" s="66"/>
      <c r="V44" s="66"/>
      <c r="W44" s="66"/>
      <c r="X44" s="66"/>
    </row>
    <row r="45" spans="2:24" ht="10.9" customHeight="1" x14ac:dyDescent="0.2">
      <c r="C45" s="220">
        <v>2024</v>
      </c>
      <c r="D45" s="207"/>
      <c r="E45" s="207"/>
      <c r="F45" s="207"/>
      <c r="H45" s="220">
        <v>2023</v>
      </c>
      <c r="I45" s="207"/>
      <c r="J45" s="207"/>
      <c r="K45" s="207"/>
      <c r="M45" s="220">
        <v>2022</v>
      </c>
      <c r="N45" s="207"/>
      <c r="O45" s="207"/>
      <c r="P45" s="207"/>
      <c r="R45" s="55">
        <v>2024</v>
      </c>
      <c r="T45" s="55">
        <v>2023</v>
      </c>
      <c r="V45" s="55">
        <v>2023</v>
      </c>
      <c r="X45" s="55">
        <v>2022</v>
      </c>
    </row>
    <row r="46" spans="2:24" ht="10.9" customHeight="1" x14ac:dyDescent="0.2">
      <c r="B46" s="21" t="s">
        <v>98</v>
      </c>
      <c r="C46" s="56" t="s">
        <v>139</v>
      </c>
      <c r="D46" s="56" t="s">
        <v>57</v>
      </c>
      <c r="E46" s="56" t="s">
        <v>140</v>
      </c>
      <c r="F46" s="56" t="s">
        <v>141</v>
      </c>
      <c r="H46" s="56" t="s">
        <v>139</v>
      </c>
      <c r="I46" s="56" t="s">
        <v>57</v>
      </c>
      <c r="J46" s="56" t="s">
        <v>140</v>
      </c>
      <c r="K46" s="56" t="s">
        <v>141</v>
      </c>
      <c r="M46" s="56" t="s">
        <v>139</v>
      </c>
      <c r="N46" s="56" t="s">
        <v>57</v>
      </c>
      <c r="O46" s="56" t="s">
        <v>140</v>
      </c>
      <c r="P46" s="56" t="s">
        <v>141</v>
      </c>
      <c r="R46" s="56" t="s">
        <v>142</v>
      </c>
      <c r="T46" s="56" t="s">
        <v>142</v>
      </c>
      <c r="V46" s="56" t="s">
        <v>143</v>
      </c>
      <c r="X46" s="56" t="s">
        <v>143</v>
      </c>
    </row>
    <row r="47" spans="2:24" ht="10.9" customHeight="1" x14ac:dyDescent="0.2">
      <c r="B47" s="123" t="s">
        <v>122</v>
      </c>
      <c r="C47" s="91"/>
      <c r="D47" s="91"/>
      <c r="E47" s="91"/>
      <c r="F47" s="91"/>
      <c r="G47" s="91"/>
      <c r="H47" s="91"/>
      <c r="I47" s="91"/>
      <c r="J47" s="91"/>
      <c r="K47" s="91"/>
      <c r="L47" s="91"/>
      <c r="M47" s="91"/>
      <c r="N47" s="91"/>
      <c r="O47" s="91"/>
      <c r="P47" s="91"/>
      <c r="Q47" s="91"/>
      <c r="R47" s="91"/>
      <c r="S47" s="91"/>
      <c r="T47" s="91"/>
      <c r="U47" s="91"/>
      <c r="V47" s="91"/>
      <c r="W47" s="91"/>
      <c r="X47" s="91"/>
    </row>
    <row r="48" spans="2:24" ht="10.9" customHeight="1" x14ac:dyDescent="0.2">
      <c r="B48" s="124" t="s">
        <v>123</v>
      </c>
    </row>
    <row r="49" spans="2:24" ht="10.9" customHeight="1" x14ac:dyDescent="0.2">
      <c r="B49" s="42" t="s">
        <v>286</v>
      </c>
    </row>
    <row r="50" spans="2:24" ht="10.9" customHeight="1" x14ac:dyDescent="0.2">
      <c r="B50" s="118" t="s">
        <v>287</v>
      </c>
      <c r="C50" s="26">
        <v>0</v>
      </c>
      <c r="D50" s="26">
        <v>0</v>
      </c>
      <c r="E50" s="26">
        <v>-1278000000</v>
      </c>
      <c r="F50" s="26">
        <v>1278000000</v>
      </c>
      <c r="H50" s="26">
        <v>837000000</v>
      </c>
      <c r="I50" s="26">
        <v>882000000</v>
      </c>
      <c r="J50" s="26">
        <v>829000000</v>
      </c>
      <c r="K50" s="26">
        <v>1033000000</v>
      </c>
      <c r="M50" s="26">
        <v>702000000</v>
      </c>
      <c r="N50" s="26">
        <v>782000000</v>
      </c>
      <c r="O50" s="26">
        <v>924000000</v>
      </c>
      <c r="P50" s="26">
        <v>1500000000</v>
      </c>
      <c r="R50" s="26">
        <v>1278000000</v>
      </c>
      <c r="T50" s="26">
        <v>1033000000</v>
      </c>
      <c r="V50" s="26">
        <v>3581000000</v>
      </c>
      <c r="X50" s="26">
        <v>3908000000</v>
      </c>
    </row>
    <row r="51" spans="2:24" ht="10.9" customHeight="1" x14ac:dyDescent="0.2">
      <c r="B51" s="118" t="s">
        <v>288</v>
      </c>
      <c r="C51" s="26">
        <v>0</v>
      </c>
      <c r="D51" s="26">
        <v>0</v>
      </c>
      <c r="E51" s="26">
        <v>-486000000</v>
      </c>
      <c r="F51" s="26">
        <v>486000000</v>
      </c>
      <c r="H51" s="26">
        <v>393000000</v>
      </c>
      <c r="I51" s="26">
        <v>289000000</v>
      </c>
      <c r="J51" s="26">
        <v>370000000</v>
      </c>
      <c r="K51" s="26">
        <v>479000000</v>
      </c>
      <c r="M51" s="26">
        <v>350000000</v>
      </c>
      <c r="N51" s="26">
        <v>306000000</v>
      </c>
      <c r="O51" s="26">
        <v>375000000</v>
      </c>
      <c r="P51" s="26">
        <v>691000000</v>
      </c>
      <c r="R51" s="26">
        <v>486000000</v>
      </c>
      <c r="T51" s="26">
        <v>479000000</v>
      </c>
      <c r="V51" s="26">
        <v>1531000000</v>
      </c>
      <c r="X51" s="26">
        <v>1722000000</v>
      </c>
    </row>
    <row r="52" spans="2:24" ht="10.9" customHeight="1" x14ac:dyDescent="0.2">
      <c r="B52" s="118" t="s">
        <v>289</v>
      </c>
      <c r="C52" s="28">
        <v>0</v>
      </c>
      <c r="D52" s="28">
        <v>0</v>
      </c>
      <c r="E52" s="28">
        <v>-581000000</v>
      </c>
      <c r="F52" s="28">
        <v>581000000</v>
      </c>
      <c r="H52" s="28">
        <v>711000000</v>
      </c>
      <c r="I52" s="28">
        <v>622000000</v>
      </c>
      <c r="J52" s="28">
        <v>649000000</v>
      </c>
      <c r="K52" s="28">
        <v>718000000</v>
      </c>
      <c r="M52" s="28">
        <v>408000000</v>
      </c>
      <c r="N52" s="28">
        <v>326000000</v>
      </c>
      <c r="O52" s="28">
        <v>230000000</v>
      </c>
      <c r="P52" s="28">
        <v>239000000</v>
      </c>
      <c r="R52" s="28">
        <v>581000000</v>
      </c>
      <c r="T52" s="28">
        <v>718000000</v>
      </c>
      <c r="V52" s="28">
        <v>2700000000</v>
      </c>
      <c r="X52" s="28">
        <v>1203000000</v>
      </c>
    </row>
    <row r="53" spans="2:24" ht="10.9" customHeight="1" x14ac:dyDescent="0.2">
      <c r="B53" s="118" t="s">
        <v>151</v>
      </c>
      <c r="C53" s="30">
        <v>0</v>
      </c>
      <c r="D53" s="30">
        <v>0</v>
      </c>
      <c r="E53" s="30">
        <v>-2345000000</v>
      </c>
      <c r="F53" s="30">
        <v>2345000000</v>
      </c>
      <c r="H53" s="30">
        <v>1941000000</v>
      </c>
      <c r="I53" s="30">
        <v>1793000000</v>
      </c>
      <c r="J53" s="30">
        <v>1848000000</v>
      </c>
      <c r="K53" s="30">
        <v>2230000000</v>
      </c>
      <c r="M53" s="30">
        <v>1460000000</v>
      </c>
      <c r="N53" s="30">
        <v>1414000000</v>
      </c>
      <c r="O53" s="30">
        <v>1529000000</v>
      </c>
      <c r="P53" s="30">
        <v>2430000000</v>
      </c>
      <c r="R53" s="30">
        <v>2345000000</v>
      </c>
      <c r="T53" s="30">
        <v>2230000000</v>
      </c>
      <c r="V53" s="30">
        <v>7812000000</v>
      </c>
      <c r="X53" s="30">
        <v>6833000000</v>
      </c>
    </row>
    <row r="54" spans="2:24" ht="5.85" customHeight="1" x14ac:dyDescent="0.2">
      <c r="C54" s="79"/>
      <c r="D54" s="79"/>
      <c r="E54" s="79"/>
      <c r="F54" s="79"/>
      <c r="H54" s="79"/>
      <c r="I54" s="79"/>
      <c r="J54" s="79"/>
      <c r="K54" s="79"/>
      <c r="M54" s="79"/>
      <c r="N54" s="79"/>
      <c r="O54" s="79"/>
      <c r="P54" s="79"/>
      <c r="R54" s="79"/>
      <c r="T54" s="79"/>
      <c r="V54" s="79"/>
      <c r="X54" s="79"/>
    </row>
    <row r="55" spans="2:24" ht="10.9" customHeight="1" x14ac:dyDescent="0.2">
      <c r="B55" s="42" t="s">
        <v>290</v>
      </c>
    </row>
    <row r="56" spans="2:24" ht="10.9" customHeight="1" x14ac:dyDescent="0.2">
      <c r="B56" s="118" t="s">
        <v>287</v>
      </c>
      <c r="C56" s="26">
        <v>0</v>
      </c>
      <c r="D56" s="26">
        <v>0</v>
      </c>
      <c r="E56" s="26">
        <v>-557000000</v>
      </c>
      <c r="F56" s="26">
        <v>557000000</v>
      </c>
      <c r="H56" s="26">
        <v>-21000000</v>
      </c>
      <c r="I56" s="26">
        <v>216000000</v>
      </c>
      <c r="J56" s="26">
        <v>188000000</v>
      </c>
      <c r="K56" s="26">
        <v>368000000</v>
      </c>
      <c r="M56" s="26">
        <v>172000000</v>
      </c>
      <c r="N56" s="26">
        <v>344000000</v>
      </c>
      <c r="O56" s="26">
        <v>390000000</v>
      </c>
      <c r="P56" s="26">
        <v>1009000000</v>
      </c>
      <c r="R56" s="26">
        <v>557000000</v>
      </c>
      <c r="T56" s="26">
        <v>368000000</v>
      </c>
      <c r="V56" s="26">
        <v>751000000</v>
      </c>
      <c r="X56" s="26">
        <v>1915000000</v>
      </c>
    </row>
    <row r="57" spans="2:24" ht="10.9" customHeight="1" x14ac:dyDescent="0.2">
      <c r="B57" s="118" t="s">
        <v>288</v>
      </c>
      <c r="C57" s="28">
        <v>0</v>
      </c>
      <c r="D57" s="28">
        <v>0</v>
      </c>
      <c r="E57" s="28">
        <v>143000000</v>
      </c>
      <c r="F57" s="28">
        <v>-143000000</v>
      </c>
      <c r="H57" s="28">
        <v>-219000000</v>
      </c>
      <c r="I57" s="28">
        <v>-222000000</v>
      </c>
      <c r="J57" s="28">
        <v>-139000000</v>
      </c>
      <c r="K57" s="28">
        <v>-88000000</v>
      </c>
      <c r="M57" s="28">
        <v>-290000000</v>
      </c>
      <c r="N57" s="28">
        <v>-171000000</v>
      </c>
      <c r="O57" s="28">
        <v>-237000000</v>
      </c>
      <c r="P57" s="28">
        <v>83000000</v>
      </c>
      <c r="R57" s="28">
        <v>-143000000</v>
      </c>
      <c r="T57" s="28">
        <v>-88000000</v>
      </c>
      <c r="V57" s="28">
        <v>-668000000</v>
      </c>
      <c r="X57" s="28">
        <v>-615000000</v>
      </c>
    </row>
    <row r="58" spans="2:24" ht="10.9" customHeight="1" x14ac:dyDescent="0.2">
      <c r="B58" s="118" t="s">
        <v>151</v>
      </c>
      <c r="C58" s="30">
        <v>0</v>
      </c>
      <c r="D58" s="30">
        <v>0</v>
      </c>
      <c r="E58" s="30">
        <v>-414000000</v>
      </c>
      <c r="F58" s="30">
        <v>414000000</v>
      </c>
      <c r="H58" s="30">
        <v>-240000000</v>
      </c>
      <c r="I58" s="30">
        <v>-6000000</v>
      </c>
      <c r="J58" s="30">
        <v>49000000</v>
      </c>
      <c r="K58" s="30">
        <v>280000000</v>
      </c>
      <c r="M58" s="30">
        <v>-118000000</v>
      </c>
      <c r="N58" s="30">
        <v>173000000</v>
      </c>
      <c r="O58" s="30">
        <v>153000000</v>
      </c>
      <c r="P58" s="30">
        <v>1092000000</v>
      </c>
      <c r="R58" s="30">
        <v>414000000</v>
      </c>
      <c r="T58" s="30">
        <v>280000000</v>
      </c>
      <c r="V58" s="30">
        <v>83000000</v>
      </c>
      <c r="X58" s="30">
        <v>1300000000</v>
      </c>
    </row>
    <row r="59" spans="2:24" ht="5.85" customHeight="1" x14ac:dyDescent="0.2">
      <c r="C59" s="79"/>
      <c r="D59" s="79"/>
      <c r="E59" s="79"/>
      <c r="F59" s="79"/>
      <c r="H59" s="79"/>
      <c r="I59" s="79"/>
      <c r="J59" s="79"/>
      <c r="K59" s="79"/>
      <c r="M59" s="79"/>
      <c r="N59" s="79"/>
      <c r="O59" s="79"/>
      <c r="P59" s="79"/>
      <c r="R59" s="79"/>
      <c r="T59" s="79"/>
      <c r="V59" s="79"/>
      <c r="X59" s="79"/>
    </row>
    <row r="60" spans="2:24" ht="10.9" customHeight="1" x14ac:dyDescent="0.2">
      <c r="B60" s="42" t="s">
        <v>291</v>
      </c>
    </row>
    <row r="61" spans="2:24" ht="10.9" customHeight="1" x14ac:dyDescent="0.2">
      <c r="B61" s="118" t="s">
        <v>287</v>
      </c>
      <c r="C61" s="26">
        <v>0</v>
      </c>
      <c r="D61" s="26">
        <v>0</v>
      </c>
      <c r="E61" s="26">
        <v>0</v>
      </c>
      <c r="F61" s="26">
        <v>28981000000</v>
      </c>
      <c r="H61" s="26">
        <v>26650000000</v>
      </c>
      <c r="I61" s="26">
        <v>24860000000</v>
      </c>
      <c r="J61" s="26">
        <v>25328000000</v>
      </c>
      <c r="K61" s="26">
        <v>24703000000</v>
      </c>
      <c r="M61" s="26">
        <v>23451000000</v>
      </c>
      <c r="N61" s="26">
        <v>22406000000</v>
      </c>
      <c r="O61" s="26">
        <v>22377000000</v>
      </c>
      <c r="P61" s="26">
        <v>24527000000</v>
      </c>
      <c r="R61" s="26">
        <v>28981000000</v>
      </c>
      <c r="T61" s="26">
        <v>24703000000</v>
      </c>
      <c r="V61" s="26">
        <v>26650000000</v>
      </c>
      <c r="X61" s="26">
        <v>23451000000</v>
      </c>
    </row>
    <row r="62" spans="2:24" ht="10.9" customHeight="1" x14ac:dyDescent="0.2">
      <c r="B62" s="118" t="s">
        <v>288</v>
      </c>
      <c r="C62" s="26">
        <v>0</v>
      </c>
      <c r="D62" s="26">
        <v>0</v>
      </c>
      <c r="E62" s="26">
        <v>0</v>
      </c>
      <c r="F62" s="26">
        <v>12741000000</v>
      </c>
      <c r="H62" s="26">
        <v>12204000000</v>
      </c>
      <c r="I62" s="26">
        <v>11366000000</v>
      </c>
      <c r="J62" s="26">
        <v>12008000000</v>
      </c>
      <c r="K62" s="26">
        <v>11963000000</v>
      </c>
      <c r="M62" s="26">
        <v>11611000000</v>
      </c>
      <c r="N62" s="26">
        <v>11410000000</v>
      </c>
      <c r="O62" s="26">
        <v>11737000000</v>
      </c>
      <c r="P62" s="26">
        <v>13309000000</v>
      </c>
      <c r="R62" s="26">
        <v>12741000000</v>
      </c>
      <c r="T62" s="26">
        <v>11963000000</v>
      </c>
      <c r="V62" s="26">
        <v>12204000000</v>
      </c>
      <c r="X62" s="26">
        <v>11611000000</v>
      </c>
    </row>
    <row r="63" spans="2:24" ht="10.9" customHeight="1" x14ac:dyDescent="0.2">
      <c r="B63" s="118" t="s">
        <v>292</v>
      </c>
      <c r="C63" s="28">
        <v>0</v>
      </c>
      <c r="D63" s="28">
        <v>0</v>
      </c>
      <c r="E63" s="28">
        <v>0</v>
      </c>
      <c r="F63" s="28">
        <v>4715000000</v>
      </c>
      <c r="H63" s="28">
        <v>4513000000</v>
      </c>
      <c r="I63" s="28">
        <v>3972000000</v>
      </c>
      <c r="J63" s="28">
        <v>3585000000</v>
      </c>
      <c r="K63" s="28">
        <v>3154000000</v>
      </c>
      <c r="M63" s="28">
        <v>2574000000</v>
      </c>
      <c r="N63" s="28">
        <v>2324000000</v>
      </c>
      <c r="O63" s="28">
        <v>2169000000</v>
      </c>
      <c r="P63" s="28">
        <v>2110000000</v>
      </c>
      <c r="R63" s="28">
        <v>4715000000</v>
      </c>
      <c r="T63" s="28">
        <v>3154000000</v>
      </c>
      <c r="V63" s="28">
        <v>4513000000</v>
      </c>
      <c r="X63" s="28">
        <v>2574000000</v>
      </c>
    </row>
    <row r="64" spans="2:24" ht="10.9" customHeight="1" x14ac:dyDescent="0.2">
      <c r="B64" s="118" t="s">
        <v>151</v>
      </c>
      <c r="C64" s="71">
        <v>0</v>
      </c>
      <c r="D64" s="71">
        <v>0</v>
      </c>
      <c r="E64" s="71">
        <v>0</v>
      </c>
      <c r="F64" s="71">
        <v>46437000000</v>
      </c>
      <c r="H64" s="71">
        <v>43367000000</v>
      </c>
      <c r="I64" s="71">
        <v>40198000000</v>
      </c>
      <c r="J64" s="71">
        <v>40921000000</v>
      </c>
      <c r="K64" s="71">
        <v>39820000000</v>
      </c>
      <c r="M64" s="71">
        <v>37636000000</v>
      </c>
      <c r="N64" s="71">
        <v>36140000000</v>
      </c>
      <c r="O64" s="71">
        <v>36283000000</v>
      </c>
      <c r="P64" s="71">
        <v>39946000000</v>
      </c>
      <c r="R64" s="71">
        <v>46437000000</v>
      </c>
      <c r="T64" s="71">
        <v>39820000000</v>
      </c>
      <c r="V64" s="71">
        <v>43367000000</v>
      </c>
      <c r="X64" s="71">
        <v>37636000000</v>
      </c>
    </row>
    <row r="65" spans="2:24" ht="10.9" customHeight="1" x14ac:dyDescent="0.2">
      <c r="B65" s="42" t="s">
        <v>293</v>
      </c>
      <c r="C65" s="28">
        <v>0</v>
      </c>
      <c r="D65" s="28">
        <v>0</v>
      </c>
      <c r="E65" s="28">
        <v>0</v>
      </c>
      <c r="F65" s="28">
        <v>115585000000</v>
      </c>
      <c r="H65" s="28">
        <v>108265000000</v>
      </c>
      <c r="I65" s="28">
        <v>102119000000</v>
      </c>
      <c r="J65" s="28">
        <v>104140000000</v>
      </c>
      <c r="K65" s="28">
        <v>102816000000</v>
      </c>
      <c r="M65" s="28">
        <v>97643000000</v>
      </c>
      <c r="N65" s="28">
        <v>93883000000</v>
      </c>
      <c r="O65" s="28">
        <v>94148000000</v>
      </c>
      <c r="P65" s="28">
        <v>103490000000</v>
      </c>
      <c r="R65" s="28">
        <v>115585000000</v>
      </c>
      <c r="T65" s="125">
        <v>102816000000</v>
      </c>
      <c r="V65" s="28">
        <v>108265000000</v>
      </c>
      <c r="X65" s="28">
        <v>97643000000</v>
      </c>
    </row>
    <row r="66" spans="2:24" ht="10.9" customHeight="1" x14ac:dyDescent="0.2">
      <c r="B66" s="42" t="s">
        <v>151</v>
      </c>
      <c r="C66" s="30">
        <v>0</v>
      </c>
      <c r="D66" s="30">
        <v>0</v>
      </c>
      <c r="E66" s="30">
        <v>0</v>
      </c>
      <c r="F66" s="30">
        <v>162022000000</v>
      </c>
      <c r="H66" s="30">
        <v>151632000000</v>
      </c>
      <c r="I66" s="30">
        <v>142317000000</v>
      </c>
      <c r="J66" s="30">
        <v>145061000000</v>
      </c>
      <c r="K66" s="30">
        <v>142636000000</v>
      </c>
      <c r="M66" s="30">
        <v>135279000000</v>
      </c>
      <c r="N66" s="30">
        <v>130023000000</v>
      </c>
      <c r="O66" s="30">
        <v>130431000000</v>
      </c>
      <c r="P66" s="30">
        <v>143436000000</v>
      </c>
      <c r="R66" s="30">
        <v>162022000000</v>
      </c>
      <c r="T66" s="126">
        <v>142636000000</v>
      </c>
      <c r="V66" s="30">
        <v>151632000000</v>
      </c>
      <c r="X66" s="30">
        <v>135279000000</v>
      </c>
    </row>
    <row r="67" spans="2:24" ht="10.9" customHeight="1" x14ac:dyDescent="0.2">
      <c r="C67" s="92"/>
      <c r="D67" s="92"/>
      <c r="E67" s="92"/>
      <c r="F67" s="92"/>
      <c r="H67" s="92"/>
      <c r="I67" s="92"/>
      <c r="J67" s="92"/>
      <c r="K67" s="92"/>
      <c r="M67" s="92"/>
      <c r="N67" s="92"/>
      <c r="O67" s="92"/>
      <c r="P67" s="92"/>
      <c r="R67" s="92"/>
      <c r="T67" s="92"/>
      <c r="V67" s="92"/>
      <c r="X67" s="92"/>
    </row>
    <row r="68" spans="2:24" ht="10.9" customHeight="1" x14ac:dyDescent="0.2">
      <c r="B68" s="218" t="s">
        <v>138</v>
      </c>
      <c r="C68" s="218"/>
      <c r="D68" s="218"/>
      <c r="E68" s="218"/>
      <c r="F68" s="218"/>
      <c r="G68" s="218"/>
      <c r="H68" s="218"/>
      <c r="I68" s="218"/>
      <c r="J68" s="218"/>
      <c r="K68" s="218"/>
      <c r="L68" s="218"/>
      <c r="M68" s="218"/>
      <c r="N68" s="218"/>
      <c r="O68" s="218"/>
      <c r="P68" s="218"/>
      <c r="Q68" s="218"/>
      <c r="R68" s="218"/>
      <c r="S68" s="218"/>
      <c r="T68" s="218"/>
      <c r="U68" s="218"/>
      <c r="V68" s="218"/>
      <c r="W68" s="218"/>
      <c r="X68" s="218"/>
    </row>
    <row r="69" spans="2:24" ht="10.9" customHeight="1" x14ac:dyDescent="0.2">
      <c r="B69" s="217" t="s">
        <v>294</v>
      </c>
      <c r="C69" s="207"/>
      <c r="D69" s="207"/>
      <c r="E69" s="207"/>
      <c r="F69" s="207"/>
      <c r="G69" s="207"/>
      <c r="H69" s="207"/>
      <c r="I69" s="207"/>
      <c r="J69" s="207"/>
      <c r="K69" s="207"/>
      <c r="L69" s="207"/>
      <c r="M69" s="207"/>
      <c r="N69" s="207"/>
      <c r="O69" s="207"/>
      <c r="P69" s="207"/>
      <c r="Q69" s="207"/>
      <c r="R69" s="207"/>
      <c r="S69" s="207"/>
      <c r="T69" s="207"/>
      <c r="U69" s="207"/>
      <c r="V69" s="207"/>
      <c r="W69" s="207"/>
      <c r="X69" s="207"/>
    </row>
    <row r="70" spans="2:24" ht="10.9" customHeight="1" x14ac:dyDescent="0.2">
      <c r="B70" s="217" t="s">
        <v>295</v>
      </c>
      <c r="C70" s="207"/>
      <c r="D70" s="207"/>
      <c r="E70" s="207"/>
      <c r="F70" s="207"/>
      <c r="G70" s="207"/>
      <c r="H70" s="207"/>
      <c r="I70" s="207"/>
      <c r="J70" s="207"/>
      <c r="K70" s="207"/>
      <c r="L70" s="207"/>
      <c r="M70" s="207"/>
      <c r="N70" s="207"/>
      <c r="O70" s="207"/>
      <c r="P70" s="207"/>
      <c r="Q70" s="207"/>
      <c r="R70" s="207"/>
      <c r="S70" s="207"/>
      <c r="T70" s="207"/>
      <c r="U70" s="207"/>
      <c r="V70" s="207"/>
      <c r="W70" s="207"/>
      <c r="X70" s="207"/>
    </row>
    <row r="71" spans="2:24" ht="10.9" customHeight="1" x14ac:dyDescent="0.2">
      <c r="B71" s="223" t="s">
        <v>285</v>
      </c>
      <c r="C71" s="223"/>
      <c r="D71" s="223"/>
      <c r="E71" s="223"/>
      <c r="F71" s="66"/>
      <c r="G71" s="66"/>
      <c r="H71" s="66"/>
      <c r="I71" s="66"/>
      <c r="J71" s="66"/>
      <c r="K71" s="66"/>
      <c r="L71" s="66"/>
      <c r="M71" s="66"/>
      <c r="N71" s="66"/>
      <c r="O71" s="66"/>
      <c r="P71" s="66"/>
      <c r="Q71" s="66"/>
      <c r="R71" s="66"/>
      <c r="S71" s="66"/>
      <c r="T71" s="66"/>
      <c r="U71" s="66"/>
      <c r="V71" s="66"/>
      <c r="W71" s="66"/>
      <c r="X71" s="66"/>
    </row>
    <row r="72" spans="2:24" ht="10.9" customHeight="1" x14ac:dyDescent="0.2">
      <c r="C72" s="220">
        <v>2024</v>
      </c>
      <c r="D72" s="207"/>
      <c r="E72" s="207"/>
      <c r="F72" s="207"/>
      <c r="H72" s="220">
        <v>2023</v>
      </c>
      <c r="I72" s="207"/>
      <c r="J72" s="207"/>
      <c r="K72" s="207"/>
      <c r="M72" s="220">
        <v>2022</v>
      </c>
      <c r="N72" s="207"/>
      <c r="O72" s="207"/>
      <c r="P72" s="207"/>
      <c r="R72" s="55">
        <v>2024</v>
      </c>
      <c r="T72" s="55">
        <v>2023</v>
      </c>
      <c r="V72" s="55">
        <v>2023</v>
      </c>
      <c r="X72" s="55">
        <v>2022</v>
      </c>
    </row>
    <row r="73" spans="2:24" ht="10.9" customHeight="1" x14ac:dyDescent="0.2">
      <c r="B73" s="21" t="s">
        <v>98</v>
      </c>
      <c r="C73" s="56" t="s">
        <v>139</v>
      </c>
      <c r="D73" s="56" t="s">
        <v>57</v>
      </c>
      <c r="E73" s="56" t="s">
        <v>140</v>
      </c>
      <c r="F73" s="56" t="s">
        <v>141</v>
      </c>
      <c r="H73" s="56" t="s">
        <v>139</v>
      </c>
      <c r="I73" s="56" t="s">
        <v>57</v>
      </c>
      <c r="J73" s="56" t="s">
        <v>140</v>
      </c>
      <c r="K73" s="56" t="s">
        <v>141</v>
      </c>
      <c r="M73" s="56" t="s">
        <v>139</v>
      </c>
      <c r="N73" s="56" t="s">
        <v>57</v>
      </c>
      <c r="O73" s="56" t="s">
        <v>140</v>
      </c>
      <c r="P73" s="56" t="s">
        <v>141</v>
      </c>
      <c r="R73" s="56" t="s">
        <v>142</v>
      </c>
      <c r="T73" s="56" t="s">
        <v>142</v>
      </c>
      <c r="V73" s="56" t="s">
        <v>143</v>
      </c>
      <c r="X73" s="56" t="s">
        <v>143</v>
      </c>
    </row>
    <row r="74" spans="2:24" ht="10.9" customHeight="1" x14ac:dyDescent="0.2">
      <c r="B74" s="127" t="s">
        <v>296</v>
      </c>
      <c r="C74" s="53"/>
      <c r="D74" s="53"/>
      <c r="E74" s="53"/>
      <c r="F74" s="53"/>
      <c r="G74" s="53"/>
      <c r="H74" s="53"/>
      <c r="I74" s="53"/>
      <c r="J74" s="53"/>
      <c r="K74" s="53"/>
      <c r="L74" s="53"/>
      <c r="M74" s="53"/>
      <c r="N74" s="53"/>
      <c r="O74" s="53"/>
      <c r="P74" s="53"/>
      <c r="Q74" s="53"/>
      <c r="R74" s="53"/>
      <c r="S74" s="53"/>
      <c r="T74" s="53"/>
      <c r="U74" s="53"/>
      <c r="V74" s="53"/>
      <c r="W74" s="53"/>
      <c r="X74" s="53"/>
    </row>
    <row r="75" spans="2:24" ht="10.9" customHeight="1" x14ac:dyDescent="0.2">
      <c r="B75" s="32" t="s">
        <v>286</v>
      </c>
    </row>
    <row r="76" spans="2:24" ht="10.9" customHeight="1" x14ac:dyDescent="0.2">
      <c r="B76" s="42" t="s">
        <v>297</v>
      </c>
    </row>
    <row r="77" spans="2:24" ht="10.9" customHeight="1" x14ac:dyDescent="0.2">
      <c r="B77" s="118" t="s">
        <v>287</v>
      </c>
      <c r="C77" s="26">
        <v>0</v>
      </c>
      <c r="D77" s="26">
        <v>0</v>
      </c>
      <c r="E77" s="26">
        <v>-774000000</v>
      </c>
      <c r="F77" s="26">
        <v>774000000</v>
      </c>
      <c r="H77" s="26">
        <v>482000000</v>
      </c>
      <c r="I77" s="26">
        <v>430000000</v>
      </c>
      <c r="J77" s="26">
        <v>407000000</v>
      </c>
      <c r="K77" s="26">
        <v>528000000</v>
      </c>
      <c r="M77" s="26">
        <v>542000000</v>
      </c>
      <c r="N77" s="26">
        <v>356000000</v>
      </c>
      <c r="O77" s="26">
        <v>472000000</v>
      </c>
      <c r="P77" s="26">
        <v>579000000</v>
      </c>
      <c r="R77" s="26">
        <v>774000000</v>
      </c>
      <c r="T77" s="26">
        <v>528000000</v>
      </c>
      <c r="V77" s="26">
        <v>1847000000</v>
      </c>
      <c r="X77" s="26">
        <v>1949000000</v>
      </c>
    </row>
    <row r="78" spans="2:24" ht="10.9" customHeight="1" x14ac:dyDescent="0.2">
      <c r="B78" s="118" t="s">
        <v>298</v>
      </c>
      <c r="C78" s="28">
        <v>0</v>
      </c>
      <c r="D78" s="28">
        <v>0</v>
      </c>
      <c r="E78" s="28">
        <v>-29000000</v>
      </c>
      <c r="F78" s="28">
        <v>29000000</v>
      </c>
      <c r="H78" s="28">
        <v>23000000</v>
      </c>
      <c r="I78" s="28">
        <v>23000000</v>
      </c>
      <c r="J78" s="28">
        <v>19000000</v>
      </c>
      <c r="K78" s="28">
        <v>18000000</v>
      </c>
      <c r="M78" s="28">
        <v>21000000</v>
      </c>
      <c r="N78" s="28">
        <v>13000000</v>
      </c>
      <c r="O78" s="28">
        <v>22000000</v>
      </c>
      <c r="P78" s="28">
        <v>21000000</v>
      </c>
      <c r="R78" s="28">
        <v>29000000</v>
      </c>
      <c r="T78" s="28">
        <v>18000000</v>
      </c>
      <c r="V78" s="28">
        <v>83000000</v>
      </c>
      <c r="X78" s="28">
        <v>77000000</v>
      </c>
    </row>
    <row r="79" spans="2:24" ht="10.9" customHeight="1" x14ac:dyDescent="0.2">
      <c r="B79" s="118" t="s">
        <v>151</v>
      </c>
      <c r="C79" s="71">
        <v>0</v>
      </c>
      <c r="D79" s="71">
        <v>0</v>
      </c>
      <c r="E79" s="71">
        <v>-803000000</v>
      </c>
      <c r="F79" s="71">
        <v>803000000</v>
      </c>
      <c r="H79" s="71">
        <v>505000000</v>
      </c>
      <c r="I79" s="71">
        <v>453000000</v>
      </c>
      <c r="J79" s="71">
        <v>426000000</v>
      </c>
      <c r="K79" s="71">
        <v>546000000</v>
      </c>
      <c r="M79" s="71">
        <v>563000000</v>
      </c>
      <c r="N79" s="71">
        <v>369000000</v>
      </c>
      <c r="O79" s="71">
        <v>494000000</v>
      </c>
      <c r="P79" s="71">
        <v>600000000</v>
      </c>
      <c r="R79" s="71">
        <v>803000000</v>
      </c>
      <c r="T79" s="71">
        <v>546000000</v>
      </c>
      <c r="V79" s="71">
        <v>1930000000</v>
      </c>
      <c r="X79" s="71">
        <v>2026000000</v>
      </c>
    </row>
    <row r="80" spans="2:24" ht="10.9" customHeight="1" x14ac:dyDescent="0.2">
      <c r="B80" s="42" t="s">
        <v>299</v>
      </c>
      <c r="C80" s="28">
        <v>0</v>
      </c>
      <c r="D80" s="28">
        <v>0</v>
      </c>
      <c r="E80" s="28">
        <v>-115000000</v>
      </c>
      <c r="F80" s="28">
        <v>115000000</v>
      </c>
      <c r="H80" s="28">
        <v>105000000</v>
      </c>
      <c r="I80" s="28">
        <v>101000000</v>
      </c>
      <c r="J80" s="28">
        <v>386000000</v>
      </c>
      <c r="K80" s="28">
        <v>233000000</v>
      </c>
      <c r="M80" s="28">
        <v>481000000</v>
      </c>
      <c r="N80" s="28">
        <v>126000000</v>
      </c>
      <c r="O80" s="28">
        <v>207000000</v>
      </c>
      <c r="P80" s="28">
        <v>23000000</v>
      </c>
      <c r="R80" s="28">
        <v>115000000</v>
      </c>
      <c r="T80" s="28">
        <v>233000000</v>
      </c>
      <c r="V80" s="28">
        <v>825000000</v>
      </c>
      <c r="X80" s="28">
        <v>837000000</v>
      </c>
    </row>
    <row r="81" spans="2:24" ht="10.9" customHeight="1" x14ac:dyDescent="0.2">
      <c r="B81" s="32" t="s">
        <v>300</v>
      </c>
      <c r="C81" s="71">
        <v>0</v>
      </c>
      <c r="D81" s="71">
        <v>0</v>
      </c>
      <c r="E81" s="71">
        <v>-918000000</v>
      </c>
      <c r="F81" s="71">
        <v>918000000</v>
      </c>
      <c r="H81" s="71">
        <v>610000000</v>
      </c>
      <c r="I81" s="71">
        <v>554000000</v>
      </c>
      <c r="J81" s="71">
        <v>812000000</v>
      </c>
      <c r="K81" s="71">
        <v>779000000</v>
      </c>
      <c r="M81" s="71">
        <v>1044000000</v>
      </c>
      <c r="N81" s="71">
        <v>495000000</v>
      </c>
      <c r="O81" s="71">
        <v>701000000</v>
      </c>
      <c r="P81" s="71">
        <v>623000000</v>
      </c>
      <c r="R81" s="71">
        <v>918000000</v>
      </c>
      <c r="T81" s="71">
        <v>779000000</v>
      </c>
      <c r="V81" s="71">
        <v>2755000000</v>
      </c>
      <c r="X81" s="71">
        <v>2863000000</v>
      </c>
    </row>
    <row r="82" spans="2:24" ht="5.85" customHeight="1" x14ac:dyDescent="0.2"/>
    <row r="83" spans="2:24" ht="10.9" customHeight="1" x14ac:dyDescent="0.2">
      <c r="B83" s="32" t="s">
        <v>301</v>
      </c>
      <c r="C83" s="26">
        <v>0</v>
      </c>
      <c r="D83" s="26">
        <v>0</v>
      </c>
      <c r="E83" s="26">
        <v>-911000000</v>
      </c>
      <c r="F83" s="26">
        <v>911000000</v>
      </c>
      <c r="H83" s="26">
        <v>605000000</v>
      </c>
      <c r="I83" s="26">
        <v>548000000</v>
      </c>
      <c r="J83" s="26">
        <v>805000000</v>
      </c>
      <c r="K83" s="26">
        <v>772000000</v>
      </c>
      <c r="M83" s="26">
        <v>1038000000</v>
      </c>
      <c r="N83" s="26">
        <v>487000000</v>
      </c>
      <c r="O83" s="26">
        <v>695000000</v>
      </c>
      <c r="P83" s="26">
        <v>616000000</v>
      </c>
      <c r="R83" s="26">
        <v>911000000</v>
      </c>
      <c r="T83" s="26">
        <v>772000000</v>
      </c>
      <c r="V83" s="26">
        <v>2729000000</v>
      </c>
      <c r="X83" s="26">
        <v>2836000000</v>
      </c>
    </row>
    <row r="84" spans="2:24" ht="5.85" customHeight="1" x14ac:dyDescent="0.2"/>
    <row r="85" spans="2:24" ht="10.9" customHeight="1" x14ac:dyDescent="0.2">
      <c r="B85" s="32" t="s">
        <v>290</v>
      </c>
    </row>
    <row r="86" spans="2:24" ht="10.9" customHeight="1" x14ac:dyDescent="0.2">
      <c r="B86" s="42" t="s">
        <v>302</v>
      </c>
      <c r="C86" s="26">
        <v>0</v>
      </c>
      <c r="D86" s="26">
        <v>0</v>
      </c>
      <c r="E86" s="26">
        <v>-367000000</v>
      </c>
      <c r="F86" s="26">
        <v>367000000</v>
      </c>
      <c r="H86" s="26">
        <v>-171000000</v>
      </c>
      <c r="I86" s="26">
        <v>90000000</v>
      </c>
      <c r="J86" s="26">
        <v>-117000000</v>
      </c>
      <c r="K86" s="26">
        <v>188000000</v>
      </c>
      <c r="M86" s="26">
        <v>249000000</v>
      </c>
      <c r="N86" s="26">
        <v>-140000000</v>
      </c>
      <c r="O86" s="26">
        <v>187000000</v>
      </c>
      <c r="P86" s="26">
        <v>267000000</v>
      </c>
      <c r="R86" s="26">
        <v>367000000</v>
      </c>
      <c r="T86" s="26">
        <v>188000000</v>
      </c>
      <c r="V86" s="26">
        <v>-11000000</v>
      </c>
      <c r="X86" s="26">
        <v>563000000</v>
      </c>
    </row>
    <row r="87" spans="2:24" ht="5.85" customHeight="1" x14ac:dyDescent="0.2"/>
    <row r="88" spans="2:24" ht="10.9" customHeight="1" x14ac:dyDescent="0.2">
      <c r="B88" s="32" t="s">
        <v>303</v>
      </c>
    </row>
    <row r="89" spans="2:24" ht="10.9" customHeight="1" x14ac:dyDescent="0.2">
      <c r="B89" s="42" t="s">
        <v>297</v>
      </c>
    </row>
    <row r="90" spans="2:24" ht="10.9" customHeight="1" x14ac:dyDescent="0.2">
      <c r="B90" s="118" t="s">
        <v>287</v>
      </c>
      <c r="C90" s="26">
        <v>0</v>
      </c>
      <c r="D90" s="26">
        <v>0</v>
      </c>
      <c r="E90" s="26">
        <v>0</v>
      </c>
      <c r="F90" s="26">
        <v>16211000000</v>
      </c>
      <c r="H90" s="26">
        <v>15187000000</v>
      </c>
      <c r="I90" s="26">
        <v>14262000000</v>
      </c>
      <c r="J90" s="26">
        <v>14688000000</v>
      </c>
      <c r="K90" s="26">
        <v>14640000000</v>
      </c>
      <c r="M90" s="26">
        <v>13883000000</v>
      </c>
      <c r="N90" s="26">
        <v>13063000000</v>
      </c>
      <c r="O90" s="26">
        <v>13248000000</v>
      </c>
      <c r="P90" s="26">
        <v>14347000000</v>
      </c>
      <c r="R90" s="26">
        <v>16211000000</v>
      </c>
      <c r="T90" s="26">
        <v>14640000000</v>
      </c>
      <c r="V90" s="26">
        <v>15187000000</v>
      </c>
      <c r="X90" s="26">
        <v>13883000000</v>
      </c>
    </row>
    <row r="91" spans="2:24" ht="10.9" customHeight="1" x14ac:dyDescent="0.2">
      <c r="B91" s="118" t="s">
        <v>304</v>
      </c>
      <c r="C91" s="28">
        <v>0</v>
      </c>
      <c r="D91" s="28">
        <v>0</v>
      </c>
      <c r="E91" s="28">
        <v>0</v>
      </c>
      <c r="F91" s="28">
        <v>363000000</v>
      </c>
      <c r="H91" s="28">
        <v>364000000</v>
      </c>
      <c r="I91" s="28">
        <v>332000000</v>
      </c>
      <c r="J91" s="28">
        <v>317000000</v>
      </c>
      <c r="K91" s="28">
        <v>307000000</v>
      </c>
      <c r="M91" s="28">
        <v>281000000</v>
      </c>
      <c r="N91" s="28">
        <v>275000000</v>
      </c>
      <c r="O91" s="28">
        <v>281000000</v>
      </c>
      <c r="P91" s="28">
        <v>274000000</v>
      </c>
      <c r="R91" s="28">
        <v>363000000</v>
      </c>
      <c r="T91" s="28">
        <v>307000000</v>
      </c>
      <c r="V91" s="28">
        <v>364000000</v>
      </c>
      <c r="X91" s="28">
        <v>281000000</v>
      </c>
    </row>
    <row r="92" spans="2:24" ht="10.9" customHeight="1" x14ac:dyDescent="0.2">
      <c r="B92" s="118" t="s">
        <v>151</v>
      </c>
      <c r="C92" s="71">
        <v>0</v>
      </c>
      <c r="D92" s="71">
        <v>0</v>
      </c>
      <c r="E92" s="71">
        <v>0</v>
      </c>
      <c r="F92" s="71">
        <v>16574000000</v>
      </c>
      <c r="H92" s="71">
        <v>15551000000</v>
      </c>
      <c r="I92" s="71">
        <v>14594000000</v>
      </c>
      <c r="J92" s="71">
        <v>15005000000</v>
      </c>
      <c r="K92" s="71">
        <v>14947000000</v>
      </c>
      <c r="M92" s="71">
        <v>14164000000</v>
      </c>
      <c r="N92" s="71">
        <v>13338000000</v>
      </c>
      <c r="O92" s="71">
        <v>13529000000</v>
      </c>
      <c r="P92" s="71">
        <v>14621000000</v>
      </c>
      <c r="R92" s="71">
        <v>16574000000</v>
      </c>
      <c r="T92" s="71">
        <v>14947000000</v>
      </c>
      <c r="V92" s="71">
        <v>15551000000</v>
      </c>
      <c r="X92" s="71">
        <v>14164000000</v>
      </c>
    </row>
    <row r="93" spans="2:24" ht="10.9" customHeight="1" x14ac:dyDescent="0.2">
      <c r="B93" s="42" t="s">
        <v>305</v>
      </c>
      <c r="C93" s="28">
        <v>0</v>
      </c>
      <c r="D93" s="28">
        <v>0</v>
      </c>
      <c r="E93" s="28">
        <v>0</v>
      </c>
      <c r="F93" s="28">
        <v>5637000000</v>
      </c>
      <c r="H93" s="28">
        <v>5685000000</v>
      </c>
      <c r="I93" s="28">
        <v>5118000000</v>
      </c>
      <c r="J93" s="28">
        <v>5383000000</v>
      </c>
      <c r="K93" s="28">
        <v>5056000000</v>
      </c>
      <c r="M93" s="28">
        <v>4741000000</v>
      </c>
      <c r="N93" s="28">
        <v>4329000000</v>
      </c>
      <c r="O93" s="28">
        <v>4273000000</v>
      </c>
      <c r="P93" s="28">
        <v>4490000000</v>
      </c>
      <c r="R93" s="28">
        <v>5637000000</v>
      </c>
      <c r="T93" s="28">
        <v>5056000000</v>
      </c>
      <c r="V93" s="28">
        <v>5685000000</v>
      </c>
      <c r="X93" s="28">
        <v>4741000000</v>
      </c>
    </row>
    <row r="94" spans="2:24" ht="10.9" customHeight="1" x14ac:dyDescent="0.2">
      <c r="B94" s="32" t="s">
        <v>306</v>
      </c>
      <c r="C94" s="30">
        <v>0</v>
      </c>
      <c r="D94" s="30">
        <v>0</v>
      </c>
      <c r="E94" s="30">
        <v>0</v>
      </c>
      <c r="F94" s="30">
        <v>22211000000</v>
      </c>
      <c r="H94" s="30">
        <v>21236000000</v>
      </c>
      <c r="I94" s="30">
        <v>19712000000</v>
      </c>
      <c r="J94" s="30">
        <v>20388000000</v>
      </c>
      <c r="K94" s="30">
        <v>20003000000</v>
      </c>
      <c r="M94" s="30">
        <v>18905000000</v>
      </c>
      <c r="N94" s="30">
        <v>17667000000</v>
      </c>
      <c r="O94" s="30">
        <v>17802000000</v>
      </c>
      <c r="P94" s="30">
        <v>19111000000</v>
      </c>
      <c r="R94" s="30">
        <v>22211000000</v>
      </c>
      <c r="T94" s="30">
        <v>20003000000</v>
      </c>
      <c r="V94" s="30">
        <v>21236000000</v>
      </c>
      <c r="X94" s="30">
        <v>18905000000</v>
      </c>
    </row>
    <row r="95" spans="2:24" ht="10.9" customHeight="1" x14ac:dyDescent="0.2">
      <c r="C95" s="92"/>
      <c r="D95" s="92"/>
      <c r="E95" s="92"/>
      <c r="F95" s="92"/>
      <c r="H95" s="92"/>
      <c r="I95" s="92"/>
      <c r="J95" s="92"/>
      <c r="K95" s="92"/>
      <c r="M95" s="92"/>
      <c r="N95" s="92"/>
      <c r="O95" s="92"/>
      <c r="P95" s="92"/>
      <c r="R95" s="92"/>
      <c r="T95" s="92"/>
      <c r="V95" s="92"/>
      <c r="X95" s="92"/>
    </row>
    <row r="96" spans="2:24" ht="10.9" customHeight="1" x14ac:dyDescent="0.2">
      <c r="B96" s="24" t="s">
        <v>125</v>
      </c>
      <c r="C96" s="91"/>
      <c r="D96" s="91"/>
      <c r="E96" s="91"/>
      <c r="F96" s="91"/>
      <c r="G96" s="91"/>
      <c r="H96" s="91"/>
      <c r="I96" s="91"/>
      <c r="J96" s="91"/>
      <c r="K96" s="91"/>
      <c r="L96" s="91"/>
      <c r="M96" s="91"/>
      <c r="N96" s="91"/>
      <c r="O96" s="91"/>
      <c r="P96" s="91"/>
      <c r="Q96" s="91"/>
      <c r="R96" s="91"/>
      <c r="S96" s="91"/>
      <c r="T96" s="91"/>
      <c r="U96" s="91"/>
      <c r="V96" s="91"/>
      <c r="W96" s="91"/>
      <c r="X96" s="91"/>
    </row>
    <row r="97" spans="2:24" ht="10.9" customHeight="1" x14ac:dyDescent="0.2">
      <c r="B97" s="114" t="s">
        <v>118</v>
      </c>
    </row>
    <row r="98" spans="2:24" ht="10.9" customHeight="1" x14ac:dyDescent="0.2">
      <c r="B98" s="32" t="s">
        <v>307</v>
      </c>
      <c r="C98" s="26">
        <v>0</v>
      </c>
      <c r="D98" s="26">
        <v>0</v>
      </c>
      <c r="E98" s="26">
        <v>-42000000</v>
      </c>
      <c r="F98" s="26">
        <v>42000000</v>
      </c>
      <c r="H98" s="26">
        <v>44000000</v>
      </c>
      <c r="I98" s="26">
        <v>44000000</v>
      </c>
      <c r="J98" s="26">
        <v>43000000</v>
      </c>
      <c r="K98" s="26">
        <v>41000000</v>
      </c>
      <c r="M98" s="26">
        <v>37000000</v>
      </c>
      <c r="N98" s="26">
        <v>35000000</v>
      </c>
      <c r="O98" s="26">
        <v>38000000</v>
      </c>
      <c r="P98" s="26">
        <v>33000000</v>
      </c>
      <c r="R98" s="26">
        <v>42000000</v>
      </c>
      <c r="T98" s="26">
        <v>41000000</v>
      </c>
      <c r="V98" s="26">
        <v>172000000</v>
      </c>
      <c r="X98" s="26">
        <v>143000000</v>
      </c>
    </row>
    <row r="99" spans="2:24" ht="10.9" customHeight="1" x14ac:dyDescent="0.2">
      <c r="B99" s="32" t="s">
        <v>308</v>
      </c>
      <c r="C99" s="26">
        <v>0</v>
      </c>
      <c r="D99" s="26">
        <v>0</v>
      </c>
      <c r="E99" s="26">
        <v>-56000000</v>
      </c>
      <c r="F99" s="26">
        <v>56000000</v>
      </c>
      <c r="H99" s="26">
        <v>60000000</v>
      </c>
      <c r="I99" s="26">
        <v>58000000</v>
      </c>
      <c r="J99" s="26">
        <v>57000000</v>
      </c>
      <c r="K99" s="26">
        <v>56000000</v>
      </c>
      <c r="M99" s="26">
        <v>50000000</v>
      </c>
      <c r="N99" s="26">
        <v>46000000</v>
      </c>
      <c r="O99" s="26">
        <v>48000000</v>
      </c>
      <c r="P99" s="26">
        <v>42000000</v>
      </c>
      <c r="R99" s="26">
        <v>56000000</v>
      </c>
      <c r="T99" s="26">
        <v>56000000</v>
      </c>
      <c r="V99" s="26">
        <v>231000000</v>
      </c>
      <c r="X99" s="26">
        <v>186000000</v>
      </c>
    </row>
    <row r="100" spans="2:24" ht="10.9" customHeight="1" x14ac:dyDescent="0.2">
      <c r="B100" s="32" t="s">
        <v>309</v>
      </c>
      <c r="C100" s="72">
        <v>0</v>
      </c>
      <c r="D100" s="72">
        <v>0</v>
      </c>
      <c r="E100" s="72">
        <v>-173000000</v>
      </c>
      <c r="F100" s="72">
        <v>173000000</v>
      </c>
      <c r="H100" s="72">
        <v>169000000</v>
      </c>
      <c r="I100" s="72">
        <v>161000000</v>
      </c>
      <c r="J100" s="72">
        <v>158000000</v>
      </c>
      <c r="K100" s="72">
        <v>154000000</v>
      </c>
      <c r="M100" s="72">
        <v>149000000</v>
      </c>
      <c r="N100" s="72">
        <v>123000000</v>
      </c>
      <c r="O100" s="72">
        <v>141000000</v>
      </c>
      <c r="P100" s="72">
        <v>135000000</v>
      </c>
      <c r="R100" s="72">
        <v>173000000</v>
      </c>
      <c r="T100" s="72">
        <v>154000000</v>
      </c>
      <c r="V100" s="72">
        <v>642000000</v>
      </c>
      <c r="X100" s="72">
        <v>548000000</v>
      </c>
    </row>
    <row r="101" spans="2:24" ht="5.85" customHeight="1" x14ac:dyDescent="0.2"/>
    <row r="102" spans="2:24" ht="10.9" customHeight="1" x14ac:dyDescent="0.2">
      <c r="B102" s="114" t="s">
        <v>120</v>
      </c>
    </row>
    <row r="103" spans="2:24" ht="10.9" customHeight="1" x14ac:dyDescent="0.2">
      <c r="B103" s="32" t="s">
        <v>307</v>
      </c>
      <c r="C103" s="26">
        <v>0</v>
      </c>
      <c r="D103" s="26">
        <v>0</v>
      </c>
      <c r="E103" s="26">
        <v>-248000000</v>
      </c>
      <c r="F103" s="26">
        <v>248000000</v>
      </c>
      <c r="H103" s="26">
        <v>227000000</v>
      </c>
      <c r="I103" s="128">
        <v>248000000</v>
      </c>
      <c r="J103" s="128">
        <v>246000000</v>
      </c>
      <c r="K103" s="26">
        <v>230000000</v>
      </c>
      <c r="M103" s="26">
        <v>241000000</v>
      </c>
      <c r="N103" s="128">
        <v>261000000</v>
      </c>
      <c r="O103" s="128">
        <v>266000000</v>
      </c>
      <c r="P103" s="26">
        <v>243000000</v>
      </c>
      <c r="R103" s="26">
        <v>248000000</v>
      </c>
      <c r="T103" s="128">
        <v>230000000</v>
      </c>
      <c r="V103" s="26">
        <v>951000000</v>
      </c>
      <c r="X103" s="26">
        <v>1011000000</v>
      </c>
    </row>
    <row r="104" spans="2:24" ht="10.9" customHeight="1" x14ac:dyDescent="0.2">
      <c r="B104" s="32" t="s">
        <v>308</v>
      </c>
      <c r="C104" s="26">
        <v>0</v>
      </c>
      <c r="D104" s="26">
        <v>0</v>
      </c>
      <c r="E104" s="26">
        <v>-334000000</v>
      </c>
      <c r="F104" s="26">
        <v>334000000</v>
      </c>
      <c r="H104" s="26">
        <v>309000000</v>
      </c>
      <c r="I104" s="128">
        <v>333000000</v>
      </c>
      <c r="J104" s="128">
        <v>330000000</v>
      </c>
      <c r="K104" s="26">
        <v>311000000</v>
      </c>
      <c r="M104" s="26">
        <v>328000000</v>
      </c>
      <c r="N104" s="128">
        <v>339000000</v>
      </c>
      <c r="O104" s="128">
        <v>341000000</v>
      </c>
      <c r="P104" s="26">
        <v>307000000</v>
      </c>
      <c r="R104" s="26">
        <v>334000000</v>
      </c>
      <c r="T104" s="128">
        <v>311000000</v>
      </c>
      <c r="V104" s="26">
        <v>1283000000</v>
      </c>
      <c r="X104" s="26">
        <v>1315000000</v>
      </c>
    </row>
    <row r="105" spans="2:24" ht="5.85" customHeight="1" x14ac:dyDescent="0.2"/>
    <row r="106" spans="2:24" ht="10.9" customHeight="1" x14ac:dyDescent="0.2">
      <c r="B106" s="32" t="s">
        <v>310</v>
      </c>
      <c r="C106" s="26">
        <v>0</v>
      </c>
      <c r="D106" s="26">
        <v>0</v>
      </c>
      <c r="E106" s="26">
        <v>-110000000</v>
      </c>
      <c r="F106" s="26">
        <v>110000000</v>
      </c>
      <c r="H106" s="26">
        <v>109000000</v>
      </c>
      <c r="I106" s="26">
        <v>128000000</v>
      </c>
      <c r="J106" s="26">
        <v>119000000</v>
      </c>
      <c r="K106" s="26">
        <v>120000000</v>
      </c>
      <c r="M106" s="26">
        <v>133000000</v>
      </c>
      <c r="N106" s="26">
        <v>134000000</v>
      </c>
      <c r="O106" s="26">
        <v>115000000</v>
      </c>
      <c r="P106" s="26">
        <v>111000000</v>
      </c>
      <c r="R106" s="26">
        <v>110000000</v>
      </c>
      <c r="T106" s="26">
        <v>120000000</v>
      </c>
      <c r="V106" s="26">
        <v>476000000</v>
      </c>
      <c r="X106" s="26">
        <v>493000000</v>
      </c>
    </row>
    <row r="107" spans="2:24" ht="10.9" customHeight="1" x14ac:dyDescent="0.2">
      <c r="B107" s="32" t="s">
        <v>311</v>
      </c>
      <c r="C107" s="28">
        <v>0</v>
      </c>
      <c r="D107" s="28">
        <v>0</v>
      </c>
      <c r="E107" s="28">
        <v>-66000000</v>
      </c>
      <c r="F107" s="28">
        <v>66000000</v>
      </c>
      <c r="H107" s="28">
        <v>72000000</v>
      </c>
      <c r="I107" s="28">
        <v>66000000</v>
      </c>
      <c r="J107" s="28">
        <v>60000000</v>
      </c>
      <c r="K107" s="28">
        <v>56000000</v>
      </c>
      <c r="M107" s="28">
        <v>62000000</v>
      </c>
      <c r="N107" s="28">
        <v>56000000</v>
      </c>
      <c r="O107" s="28">
        <v>68000000</v>
      </c>
      <c r="P107" s="28">
        <v>67000000</v>
      </c>
      <c r="R107" s="28">
        <v>66000000</v>
      </c>
      <c r="T107" s="28">
        <v>56000000</v>
      </c>
      <c r="V107" s="28">
        <v>254000000</v>
      </c>
      <c r="X107" s="28">
        <v>253000000</v>
      </c>
    </row>
    <row r="108" spans="2:24" ht="10.9" customHeight="1" x14ac:dyDescent="0.2">
      <c r="B108" s="32" t="s">
        <v>312</v>
      </c>
      <c r="C108" s="30">
        <v>0</v>
      </c>
      <c r="D108" s="30">
        <v>0</v>
      </c>
      <c r="E108" s="30">
        <v>-176000000</v>
      </c>
      <c r="F108" s="30">
        <v>176000000</v>
      </c>
      <c r="H108" s="30">
        <v>181000000</v>
      </c>
      <c r="I108" s="30">
        <v>194000000</v>
      </c>
      <c r="J108" s="30">
        <v>179000000</v>
      </c>
      <c r="K108" s="30">
        <v>176000000</v>
      </c>
      <c r="M108" s="30">
        <v>195000000</v>
      </c>
      <c r="N108" s="30">
        <v>190000000</v>
      </c>
      <c r="O108" s="30">
        <v>183000000</v>
      </c>
      <c r="P108" s="30">
        <v>178000000</v>
      </c>
      <c r="R108" s="30">
        <v>176000000</v>
      </c>
      <c r="T108" s="30">
        <v>176000000</v>
      </c>
      <c r="V108" s="30">
        <v>730000000</v>
      </c>
      <c r="X108" s="30">
        <v>746000000</v>
      </c>
    </row>
    <row r="109" spans="2:24" ht="10.9" customHeight="1" x14ac:dyDescent="0.2">
      <c r="C109" s="92"/>
      <c r="D109" s="92"/>
      <c r="E109" s="92"/>
      <c r="F109" s="92"/>
      <c r="H109" s="92"/>
      <c r="I109" s="92"/>
      <c r="J109" s="92"/>
      <c r="K109" s="92"/>
      <c r="M109" s="92"/>
      <c r="N109" s="92"/>
      <c r="O109" s="92"/>
      <c r="P109" s="92"/>
      <c r="R109" s="92"/>
      <c r="T109" s="92"/>
      <c r="V109" s="92"/>
      <c r="X109" s="92"/>
    </row>
    <row r="110" spans="2:24" ht="10.9" customHeight="1" x14ac:dyDescent="0.2">
      <c r="B110" s="218" t="s">
        <v>138</v>
      </c>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row>
    <row r="111" spans="2:24" ht="10.9" customHeight="1" x14ac:dyDescent="0.2">
      <c r="B111" s="217" t="s">
        <v>313</v>
      </c>
      <c r="C111" s="207"/>
      <c r="D111" s="207"/>
      <c r="E111" s="207"/>
      <c r="F111" s="207"/>
      <c r="G111" s="207"/>
      <c r="H111" s="207"/>
      <c r="I111" s="207"/>
      <c r="J111" s="207"/>
      <c r="K111" s="207"/>
      <c r="L111" s="207"/>
      <c r="M111" s="207"/>
      <c r="N111" s="207"/>
      <c r="O111" s="207"/>
      <c r="P111" s="207"/>
      <c r="Q111" s="207"/>
      <c r="R111" s="207"/>
      <c r="S111" s="207"/>
      <c r="T111" s="207"/>
      <c r="U111" s="207"/>
      <c r="V111" s="207"/>
      <c r="W111" s="207"/>
      <c r="X111" s="207"/>
    </row>
    <row r="112" spans="2:24" ht="10.9" customHeight="1" x14ac:dyDescent="0.2">
      <c r="B112" s="217" t="s">
        <v>314</v>
      </c>
      <c r="C112" s="207"/>
      <c r="D112" s="207"/>
      <c r="E112" s="207"/>
      <c r="F112" s="207"/>
      <c r="G112" s="207"/>
      <c r="H112" s="207"/>
      <c r="I112" s="207"/>
      <c r="J112" s="207"/>
      <c r="K112" s="207"/>
      <c r="L112" s="207"/>
      <c r="M112" s="207"/>
      <c r="N112" s="207"/>
      <c r="O112" s="207"/>
      <c r="P112" s="207"/>
      <c r="Q112" s="207"/>
      <c r="R112" s="207"/>
      <c r="S112" s="207"/>
      <c r="T112" s="207"/>
      <c r="U112" s="207"/>
      <c r="V112" s="207"/>
      <c r="W112" s="207"/>
      <c r="X112" s="207"/>
    </row>
    <row r="113" spans="2:24" ht="10.9" customHeight="1" x14ac:dyDescent="0.2">
      <c r="B113" s="217" t="s">
        <v>315</v>
      </c>
      <c r="C113" s="207"/>
      <c r="D113" s="207"/>
      <c r="E113" s="207"/>
      <c r="F113" s="207"/>
      <c r="G113" s="207"/>
      <c r="H113" s="207"/>
      <c r="I113" s="207"/>
      <c r="J113" s="207"/>
      <c r="K113" s="207"/>
      <c r="L113" s="207"/>
      <c r="M113" s="207"/>
      <c r="N113" s="207"/>
      <c r="O113" s="207"/>
      <c r="P113" s="207"/>
      <c r="Q113" s="207"/>
      <c r="R113" s="207"/>
      <c r="S113" s="207"/>
      <c r="T113" s="207"/>
      <c r="U113" s="207"/>
      <c r="V113" s="207"/>
      <c r="W113" s="207"/>
      <c r="X113" s="207"/>
    </row>
    <row r="114" spans="2:24" ht="10.9" customHeight="1" x14ac:dyDescent="0.2">
      <c r="B114" s="217" t="s">
        <v>316</v>
      </c>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7"/>
    </row>
    <row r="115" spans="2:24" ht="10.9" customHeight="1" x14ac:dyDescent="0.2">
      <c r="B115" s="223" t="s">
        <v>285</v>
      </c>
      <c r="C115" s="223"/>
      <c r="D115" s="223"/>
      <c r="E115" s="223"/>
      <c r="F115" s="66"/>
      <c r="G115" s="66"/>
      <c r="H115" s="66"/>
      <c r="I115" s="66"/>
      <c r="J115" s="66"/>
      <c r="K115" s="66"/>
      <c r="L115" s="66"/>
      <c r="M115" s="66"/>
      <c r="N115" s="66"/>
      <c r="O115" s="66"/>
      <c r="P115" s="66"/>
      <c r="Q115" s="66"/>
      <c r="R115" s="66"/>
      <c r="S115" s="66"/>
      <c r="T115" s="66"/>
      <c r="U115" s="66"/>
      <c r="V115" s="66"/>
      <c r="W115" s="66"/>
      <c r="X115" s="66"/>
    </row>
    <row r="116" spans="2:24" ht="10.9" customHeight="1" x14ac:dyDescent="0.2">
      <c r="C116" s="220">
        <v>2024</v>
      </c>
      <c r="D116" s="207"/>
      <c r="E116" s="207"/>
      <c r="F116" s="207"/>
      <c r="H116" s="220">
        <v>2023</v>
      </c>
      <c r="I116" s="207"/>
      <c r="J116" s="207"/>
      <c r="K116" s="207"/>
      <c r="M116" s="220">
        <v>2022</v>
      </c>
      <c r="N116" s="207"/>
      <c r="O116" s="207"/>
      <c r="P116" s="207"/>
      <c r="R116" s="55">
        <v>2024</v>
      </c>
      <c r="T116" s="55">
        <v>2023</v>
      </c>
      <c r="V116" s="55">
        <v>2023</v>
      </c>
      <c r="X116" s="55">
        <v>2022</v>
      </c>
    </row>
    <row r="117" spans="2:24" ht="10.9" customHeight="1" x14ac:dyDescent="0.2">
      <c r="B117" s="21" t="s">
        <v>98</v>
      </c>
      <c r="C117" s="56" t="s">
        <v>139</v>
      </c>
      <c r="D117" s="56" t="s">
        <v>57</v>
      </c>
      <c r="E117" s="56" t="s">
        <v>140</v>
      </c>
      <c r="F117" s="56" t="s">
        <v>141</v>
      </c>
      <c r="H117" s="56" t="s">
        <v>139</v>
      </c>
      <c r="I117" s="56" t="s">
        <v>57</v>
      </c>
      <c r="J117" s="56" t="s">
        <v>140</v>
      </c>
      <c r="K117" s="56" t="s">
        <v>141</v>
      </c>
      <c r="M117" s="56" t="s">
        <v>139</v>
      </c>
      <c r="N117" s="56" t="s">
        <v>57</v>
      </c>
      <c r="O117" s="56" t="s">
        <v>140</v>
      </c>
      <c r="P117" s="56" t="s">
        <v>141</v>
      </c>
      <c r="R117" s="56" t="s">
        <v>142</v>
      </c>
      <c r="T117" s="56" t="s">
        <v>142</v>
      </c>
      <c r="V117" s="56" t="s">
        <v>143</v>
      </c>
      <c r="X117" s="56" t="s">
        <v>143</v>
      </c>
    </row>
    <row r="118" spans="2:24" ht="10.9" customHeight="1" x14ac:dyDescent="0.2">
      <c r="B118" s="24" t="s">
        <v>317</v>
      </c>
      <c r="C118" s="91"/>
      <c r="D118" s="91"/>
      <c r="E118" s="91"/>
      <c r="F118" s="91"/>
      <c r="G118" s="91"/>
      <c r="H118" s="91"/>
      <c r="I118" s="91"/>
      <c r="J118" s="91"/>
      <c r="K118" s="91"/>
      <c r="L118" s="91"/>
      <c r="M118" s="91"/>
      <c r="N118" s="91"/>
      <c r="O118" s="91"/>
      <c r="P118" s="91"/>
      <c r="Q118" s="91"/>
      <c r="R118" s="91"/>
      <c r="S118" s="91"/>
      <c r="T118" s="91"/>
      <c r="U118" s="91"/>
      <c r="V118" s="91"/>
      <c r="W118" s="91"/>
      <c r="X118" s="91"/>
    </row>
    <row r="119" spans="2:24" ht="10.9" customHeight="1" x14ac:dyDescent="0.2">
      <c r="B119" s="41" t="s">
        <v>117</v>
      </c>
    </row>
    <row r="120" spans="2:24" ht="10.9" customHeight="1" x14ac:dyDescent="0.2">
      <c r="B120" s="42" t="s">
        <v>118</v>
      </c>
      <c r="C120" s="26">
        <v>0</v>
      </c>
      <c r="D120" s="26">
        <v>0</v>
      </c>
      <c r="E120" s="26">
        <v>-516000000</v>
      </c>
      <c r="F120" s="26">
        <v>516000000</v>
      </c>
      <c r="H120" s="26">
        <v>511000000</v>
      </c>
      <c r="I120" s="26">
        <v>497000000</v>
      </c>
      <c r="J120" s="26">
        <v>494000000</v>
      </c>
      <c r="K120" s="26">
        <v>483000000</v>
      </c>
      <c r="M120" s="26">
        <v>472000000</v>
      </c>
      <c r="N120" s="26">
        <v>465000000</v>
      </c>
      <c r="O120" s="26">
        <v>469000000</v>
      </c>
      <c r="P120" s="26">
        <v>476000000</v>
      </c>
      <c r="R120" s="26">
        <v>516000000</v>
      </c>
      <c r="T120" s="26">
        <v>483000000</v>
      </c>
      <c r="V120" s="26">
        <v>1985000000</v>
      </c>
      <c r="X120" s="26">
        <v>1882000000</v>
      </c>
    </row>
    <row r="121" spans="2:24" ht="10.9" customHeight="1" x14ac:dyDescent="0.2">
      <c r="B121" s="42" t="s">
        <v>119</v>
      </c>
      <c r="C121" s="72">
        <v>0</v>
      </c>
      <c r="D121" s="72">
        <v>0</v>
      </c>
      <c r="E121" s="72">
        <v>-506000000</v>
      </c>
      <c r="F121" s="72">
        <v>506000000</v>
      </c>
      <c r="H121" s="72">
        <v>487000000</v>
      </c>
      <c r="I121" s="72">
        <v>463000000</v>
      </c>
      <c r="J121" s="72">
        <v>464000000</v>
      </c>
      <c r="K121" s="72">
        <v>468000000</v>
      </c>
      <c r="M121" s="72">
        <v>470000000</v>
      </c>
      <c r="N121" s="72">
        <v>427000000</v>
      </c>
      <c r="O121" s="72">
        <v>425000000</v>
      </c>
      <c r="P121" s="72">
        <v>417000000</v>
      </c>
      <c r="R121" s="72">
        <v>506000000</v>
      </c>
      <c r="T121" s="72">
        <v>468000000</v>
      </c>
      <c r="V121" s="72">
        <v>1882000000</v>
      </c>
      <c r="X121" s="72">
        <v>1739000000</v>
      </c>
    </row>
    <row r="122" spans="2:24" ht="10.9" customHeight="1" x14ac:dyDescent="0.2">
      <c r="B122" s="42" t="s">
        <v>120</v>
      </c>
      <c r="C122" s="72">
        <v>0</v>
      </c>
      <c r="D122" s="72">
        <v>0</v>
      </c>
      <c r="E122" s="72">
        <v>-128000000</v>
      </c>
      <c r="F122" s="72">
        <v>128000000</v>
      </c>
      <c r="H122" s="72">
        <v>136000000</v>
      </c>
      <c r="I122" s="72">
        <v>168000000</v>
      </c>
      <c r="J122" s="72">
        <v>164000000</v>
      </c>
      <c r="K122" s="72">
        <v>116000000</v>
      </c>
      <c r="M122" s="72">
        <v>116000000</v>
      </c>
      <c r="N122" s="72">
        <v>140000000</v>
      </c>
      <c r="O122" s="72">
        <v>136000000</v>
      </c>
      <c r="P122" s="72">
        <v>90000000</v>
      </c>
      <c r="R122" s="72">
        <v>128000000</v>
      </c>
      <c r="T122" s="72">
        <v>116000000</v>
      </c>
      <c r="V122" s="72">
        <v>584000000</v>
      </c>
      <c r="X122" s="72">
        <v>482000000</v>
      </c>
    </row>
    <row r="123" spans="2:24" ht="10.9" customHeight="1" x14ac:dyDescent="0.2">
      <c r="B123" s="42" t="s">
        <v>121</v>
      </c>
      <c r="C123" s="72">
        <v>0</v>
      </c>
      <c r="D123" s="72">
        <v>0</v>
      </c>
      <c r="E123" s="72">
        <v>-111000000</v>
      </c>
      <c r="F123" s="72">
        <v>111000000</v>
      </c>
      <c r="H123" s="72">
        <v>112000000</v>
      </c>
      <c r="I123" s="72">
        <v>138000000</v>
      </c>
      <c r="J123" s="72">
        <v>158000000</v>
      </c>
      <c r="K123" s="72">
        <v>93000000</v>
      </c>
      <c r="M123" s="72">
        <v>94000000</v>
      </c>
      <c r="N123" s="72">
        <v>121000000</v>
      </c>
      <c r="O123" s="72">
        <v>140000000</v>
      </c>
      <c r="P123" s="72">
        <v>85000000</v>
      </c>
      <c r="R123" s="72">
        <v>111000000</v>
      </c>
      <c r="T123" s="72">
        <v>93000000</v>
      </c>
      <c r="V123" s="72">
        <v>501000000</v>
      </c>
      <c r="X123" s="72">
        <v>440000000</v>
      </c>
    </row>
    <row r="124" spans="2:24" ht="10.9" customHeight="1" x14ac:dyDescent="0.2">
      <c r="B124" s="42" t="s">
        <v>318</v>
      </c>
      <c r="C124" s="72">
        <v>0</v>
      </c>
      <c r="D124" s="72">
        <v>0</v>
      </c>
      <c r="E124" s="72">
        <v>-13000000</v>
      </c>
      <c r="F124" s="72">
        <v>13000000</v>
      </c>
      <c r="H124" s="72">
        <v>10000000</v>
      </c>
      <c r="I124" s="72">
        <v>-21000000</v>
      </c>
      <c r="J124" s="72">
        <v>-46000000</v>
      </c>
      <c r="K124" s="72">
        <v>13000000</v>
      </c>
      <c r="M124" s="72">
        <v>15000000</v>
      </c>
      <c r="N124" s="72">
        <v>-15000000</v>
      </c>
      <c r="O124" s="72">
        <v>-39000000</v>
      </c>
      <c r="P124" s="72">
        <v>18000000</v>
      </c>
      <c r="R124" s="72">
        <v>13000000</v>
      </c>
      <c r="T124" s="72">
        <v>13000000</v>
      </c>
      <c r="V124" s="72">
        <v>-44000000</v>
      </c>
      <c r="X124" s="72">
        <v>-21000000</v>
      </c>
    </row>
    <row r="125" spans="2:24" ht="10.9" customHeight="1" x14ac:dyDescent="0.2">
      <c r="B125" s="41" t="s">
        <v>122</v>
      </c>
    </row>
    <row r="126" spans="2:24" ht="10.9" customHeight="1" x14ac:dyDescent="0.2">
      <c r="B126" s="42" t="s">
        <v>123</v>
      </c>
      <c r="C126" s="26">
        <v>0</v>
      </c>
      <c r="D126" s="26">
        <v>0</v>
      </c>
      <c r="E126" s="26">
        <v>-2345000000</v>
      </c>
      <c r="F126" s="26">
        <v>2345000000</v>
      </c>
      <c r="H126" s="26">
        <v>1941000000</v>
      </c>
      <c r="I126" s="26">
        <v>1793000000</v>
      </c>
      <c r="J126" s="26">
        <v>1848000000</v>
      </c>
      <c r="K126" s="26">
        <v>2230000000</v>
      </c>
      <c r="M126" s="26">
        <v>1460000000</v>
      </c>
      <c r="N126" s="26">
        <v>1414000000</v>
      </c>
      <c r="O126" s="26">
        <v>1529000000</v>
      </c>
      <c r="P126" s="26">
        <v>2430000000</v>
      </c>
      <c r="R126" s="26">
        <v>2345000000</v>
      </c>
      <c r="T126" s="26">
        <v>2230000000</v>
      </c>
      <c r="V126" s="26">
        <v>7812000000</v>
      </c>
      <c r="X126" s="26">
        <v>6833000000</v>
      </c>
    </row>
    <row r="127" spans="2:24" ht="10.9" customHeight="1" x14ac:dyDescent="0.2">
      <c r="B127" s="42" t="s">
        <v>124</v>
      </c>
      <c r="C127" s="26">
        <v>0</v>
      </c>
      <c r="D127" s="26">
        <v>0</v>
      </c>
      <c r="E127" s="26">
        <v>-911000000</v>
      </c>
      <c r="F127" s="26">
        <v>911000000</v>
      </c>
      <c r="H127" s="26">
        <v>605000000</v>
      </c>
      <c r="I127" s="26">
        <v>548000000</v>
      </c>
      <c r="J127" s="26">
        <v>805000000</v>
      </c>
      <c r="K127" s="26">
        <v>772000000</v>
      </c>
      <c r="M127" s="26">
        <v>1038000000</v>
      </c>
      <c r="N127" s="26">
        <v>487000000</v>
      </c>
      <c r="O127" s="26">
        <v>695000000</v>
      </c>
      <c r="P127" s="26">
        <v>616000000</v>
      </c>
      <c r="R127" s="26">
        <v>911000000</v>
      </c>
      <c r="T127" s="26">
        <v>772000000</v>
      </c>
      <c r="V127" s="26">
        <v>2730000000</v>
      </c>
      <c r="X127" s="26">
        <v>2836000000</v>
      </c>
    </row>
    <row r="128" spans="2:24" ht="10.9" customHeight="1" x14ac:dyDescent="0.2">
      <c r="B128" s="41" t="s">
        <v>125</v>
      </c>
    </row>
    <row r="129" spans="2:24" ht="10.9" customHeight="1" x14ac:dyDescent="0.2">
      <c r="B129" s="42" t="s">
        <v>118</v>
      </c>
      <c r="C129" s="72">
        <v>0</v>
      </c>
      <c r="D129" s="72">
        <v>0</v>
      </c>
      <c r="E129" s="72">
        <v>-173000000</v>
      </c>
      <c r="F129" s="72">
        <v>173000000</v>
      </c>
      <c r="H129" s="72">
        <v>169000000</v>
      </c>
      <c r="I129" s="72">
        <v>161000000</v>
      </c>
      <c r="J129" s="72">
        <v>158000000</v>
      </c>
      <c r="K129" s="72">
        <v>154000000</v>
      </c>
      <c r="M129" s="72">
        <v>149000000</v>
      </c>
      <c r="N129" s="72">
        <v>123000000</v>
      </c>
      <c r="O129" s="72">
        <v>141000000</v>
      </c>
      <c r="P129" s="72">
        <v>135000000</v>
      </c>
      <c r="R129" s="72">
        <v>173000000</v>
      </c>
      <c r="T129" s="72">
        <v>154000000</v>
      </c>
      <c r="V129" s="72">
        <v>642000000</v>
      </c>
      <c r="X129" s="72">
        <v>548000000</v>
      </c>
    </row>
    <row r="130" spans="2:24" ht="10.9" customHeight="1" x14ac:dyDescent="0.2">
      <c r="B130" s="42" t="s">
        <v>319</v>
      </c>
      <c r="C130" s="73">
        <v>0</v>
      </c>
      <c r="D130" s="73">
        <v>0</v>
      </c>
      <c r="E130" s="73">
        <v>-176000000</v>
      </c>
      <c r="F130" s="73">
        <v>176000000</v>
      </c>
      <c r="H130" s="73">
        <v>181000000</v>
      </c>
      <c r="I130" s="73">
        <v>194000000</v>
      </c>
      <c r="J130" s="73">
        <v>179000000</v>
      </c>
      <c r="K130" s="73">
        <v>176000000</v>
      </c>
      <c r="M130" s="73">
        <v>195000000</v>
      </c>
      <c r="N130" s="73">
        <v>190000000</v>
      </c>
      <c r="O130" s="73">
        <v>183000000</v>
      </c>
      <c r="P130" s="73">
        <v>178000000</v>
      </c>
      <c r="R130" s="73">
        <v>176000000</v>
      </c>
      <c r="T130" s="73">
        <v>176000000</v>
      </c>
      <c r="V130" s="73">
        <v>730000000</v>
      </c>
      <c r="X130" s="73">
        <v>746000000</v>
      </c>
    </row>
    <row r="131" spans="2:24" ht="10.9" customHeight="1" x14ac:dyDescent="0.2">
      <c r="B131" s="32" t="s">
        <v>151</v>
      </c>
      <c r="C131" s="30">
        <v>0</v>
      </c>
      <c r="D131" s="30">
        <v>0</v>
      </c>
      <c r="E131" s="30">
        <v>-4879000000</v>
      </c>
      <c r="F131" s="30">
        <v>4879000000</v>
      </c>
      <c r="H131" s="30">
        <v>4152000000</v>
      </c>
      <c r="I131" s="30">
        <v>3941000000</v>
      </c>
      <c r="J131" s="30">
        <v>4224000000</v>
      </c>
      <c r="K131" s="30">
        <v>4505000000</v>
      </c>
      <c r="M131" s="30">
        <v>4009000000</v>
      </c>
      <c r="N131" s="30">
        <v>3352000000</v>
      </c>
      <c r="O131" s="30">
        <v>3679000000</v>
      </c>
      <c r="P131" s="30">
        <v>4445000000</v>
      </c>
      <c r="R131" s="30">
        <v>4879000000</v>
      </c>
      <c r="T131" s="30">
        <v>4505000000</v>
      </c>
      <c r="V131" s="30">
        <v>16822000000</v>
      </c>
      <c r="X131" s="30">
        <v>15485000000</v>
      </c>
    </row>
    <row r="132" spans="2:24" ht="10.9" customHeight="1" x14ac:dyDescent="0.2">
      <c r="C132" s="92"/>
      <c r="D132" s="92"/>
      <c r="E132" s="92"/>
      <c r="F132" s="92"/>
      <c r="H132" s="92"/>
      <c r="I132" s="92"/>
      <c r="J132" s="92"/>
      <c r="K132" s="92"/>
      <c r="M132" s="92"/>
      <c r="N132" s="92"/>
      <c r="O132" s="92"/>
      <c r="P132" s="92"/>
      <c r="R132" s="92"/>
      <c r="T132" s="92"/>
      <c r="V132" s="92"/>
      <c r="X132" s="92"/>
    </row>
    <row r="133" spans="2:24" ht="10.9" customHeight="1" x14ac:dyDescent="0.2">
      <c r="B133" s="24" t="s">
        <v>320</v>
      </c>
      <c r="C133" s="91"/>
      <c r="D133" s="91"/>
      <c r="E133" s="91"/>
      <c r="F133" s="91"/>
      <c r="G133" s="91"/>
      <c r="H133" s="91"/>
      <c r="I133" s="91"/>
      <c r="J133" s="91"/>
      <c r="K133" s="91"/>
      <c r="L133" s="91"/>
      <c r="M133" s="91"/>
      <c r="N133" s="91"/>
      <c r="O133" s="91"/>
      <c r="P133" s="91"/>
      <c r="Q133" s="91"/>
      <c r="R133" s="91"/>
      <c r="S133" s="91"/>
      <c r="T133" s="91"/>
      <c r="U133" s="91"/>
      <c r="V133" s="91"/>
      <c r="W133" s="91"/>
      <c r="X133" s="91"/>
    </row>
    <row r="134" spans="2:24" ht="10.9" customHeight="1" x14ac:dyDescent="0.2">
      <c r="B134" s="25" t="s">
        <v>321</v>
      </c>
      <c r="C134" s="58" t="s">
        <v>172</v>
      </c>
      <c r="D134" s="58" t="s">
        <v>172</v>
      </c>
      <c r="E134" s="27">
        <v>0.03</v>
      </c>
      <c r="F134" s="27">
        <v>0.03</v>
      </c>
      <c r="H134" s="27">
        <v>0.03</v>
      </c>
      <c r="I134" s="27">
        <v>0.02</v>
      </c>
      <c r="J134" s="27">
        <v>0.03</v>
      </c>
      <c r="K134" s="27">
        <v>0.03</v>
      </c>
      <c r="M134" s="27">
        <v>0.03</v>
      </c>
      <c r="N134" s="27">
        <v>0.02</v>
      </c>
      <c r="O134" s="27">
        <v>0.03</v>
      </c>
      <c r="P134" s="27">
        <v>0.03</v>
      </c>
      <c r="R134" s="27">
        <v>0.03</v>
      </c>
      <c r="T134" s="27">
        <v>0.03</v>
      </c>
      <c r="V134" s="27">
        <v>0.03</v>
      </c>
      <c r="X134" s="27">
        <v>0.03</v>
      </c>
    </row>
    <row r="135" spans="2:24" ht="10.9" customHeight="1" x14ac:dyDescent="0.2">
      <c r="B135" s="25" t="s">
        <v>322</v>
      </c>
      <c r="C135" s="58" t="s">
        <v>172</v>
      </c>
      <c r="D135" s="58" t="s">
        <v>172</v>
      </c>
      <c r="E135" s="27">
        <v>0.43</v>
      </c>
      <c r="F135" s="27">
        <v>0.43</v>
      </c>
      <c r="H135" s="27">
        <v>0.42</v>
      </c>
      <c r="I135" s="27">
        <v>0.43</v>
      </c>
      <c r="J135" s="27">
        <v>0.45</v>
      </c>
      <c r="K135" s="27">
        <v>0.41000000000000003</v>
      </c>
      <c r="M135" s="27">
        <v>0.47000000000000003</v>
      </c>
      <c r="N135" s="27">
        <v>0.43</v>
      </c>
      <c r="O135" s="27">
        <v>0.42</v>
      </c>
      <c r="P135" s="27">
        <v>0.39</v>
      </c>
      <c r="R135" s="27">
        <v>0.43</v>
      </c>
      <c r="T135" s="27">
        <v>0.41000000000000003</v>
      </c>
      <c r="V135" s="27">
        <v>0.43</v>
      </c>
      <c r="X135" s="27">
        <v>0.42</v>
      </c>
    </row>
    <row r="136" spans="2:24" ht="10.9" customHeight="1" x14ac:dyDescent="0.2">
      <c r="B136" s="25" t="s">
        <v>323</v>
      </c>
      <c r="C136" s="58" t="s">
        <v>172</v>
      </c>
      <c r="D136" s="58" t="s">
        <v>172</v>
      </c>
      <c r="E136" s="27">
        <v>0.27</v>
      </c>
      <c r="F136" s="27">
        <v>0.27</v>
      </c>
      <c r="H136" s="27">
        <v>0.25</v>
      </c>
      <c r="I136" s="27">
        <v>0.28999999999999998</v>
      </c>
      <c r="J136" s="27">
        <v>0.22</v>
      </c>
      <c r="K136" s="27">
        <v>0.26</v>
      </c>
      <c r="M136" s="27">
        <v>0.19</v>
      </c>
      <c r="N136" s="27">
        <v>0.24</v>
      </c>
      <c r="O136" s="27">
        <v>0.25</v>
      </c>
      <c r="P136" s="27">
        <v>0.27</v>
      </c>
      <c r="R136" s="27">
        <v>0.27</v>
      </c>
      <c r="T136" s="27">
        <v>0.26</v>
      </c>
      <c r="V136" s="27">
        <v>0.25</v>
      </c>
      <c r="X136" s="27">
        <v>0.24</v>
      </c>
    </row>
    <row r="137" spans="2:24" ht="10.9" customHeight="1" x14ac:dyDescent="0.2">
      <c r="B137" s="25" t="s">
        <v>324</v>
      </c>
      <c r="C137" s="58" t="s">
        <v>172</v>
      </c>
      <c r="D137" s="58" t="s">
        <v>172</v>
      </c>
      <c r="E137" s="27">
        <v>0.2</v>
      </c>
      <c r="F137" s="27">
        <v>0.2</v>
      </c>
      <c r="H137" s="27">
        <v>0.21</v>
      </c>
      <c r="I137" s="27">
        <v>0.17</v>
      </c>
      <c r="J137" s="27">
        <v>0.22</v>
      </c>
      <c r="K137" s="27">
        <v>0.23</v>
      </c>
      <c r="M137" s="27">
        <v>0.23</v>
      </c>
      <c r="N137" s="27">
        <v>0.22</v>
      </c>
      <c r="O137" s="27">
        <v>0.22</v>
      </c>
      <c r="P137" s="27">
        <v>0.24</v>
      </c>
      <c r="R137" s="27">
        <v>0.2</v>
      </c>
      <c r="T137" s="27">
        <v>0.23</v>
      </c>
      <c r="V137" s="27">
        <v>0.21</v>
      </c>
      <c r="X137" s="27">
        <v>0.23</v>
      </c>
    </row>
    <row r="138" spans="2:24" ht="10.9" customHeight="1" x14ac:dyDescent="0.2">
      <c r="B138" s="25" t="s">
        <v>325</v>
      </c>
      <c r="C138" s="60" t="s">
        <v>172</v>
      </c>
      <c r="D138" s="60" t="s">
        <v>172</v>
      </c>
      <c r="E138" s="29">
        <v>7.0000000000000007E-2</v>
      </c>
      <c r="F138" s="29">
        <v>7.0000000000000007E-2</v>
      </c>
      <c r="H138" s="29">
        <v>0.09</v>
      </c>
      <c r="I138" s="29">
        <v>0.09</v>
      </c>
      <c r="J138" s="29">
        <v>0.08</v>
      </c>
      <c r="K138" s="29">
        <v>7.0000000000000007E-2</v>
      </c>
      <c r="M138" s="29">
        <v>0.08</v>
      </c>
      <c r="N138" s="129">
        <v>0.09</v>
      </c>
      <c r="O138" s="129">
        <v>0.08</v>
      </c>
      <c r="P138" s="129">
        <v>7.0000000000000007E-2</v>
      </c>
      <c r="R138" s="29">
        <v>7.0000000000000007E-2</v>
      </c>
      <c r="T138" s="129">
        <v>7.0000000000000007E-2</v>
      </c>
      <c r="V138" s="29">
        <v>0.08</v>
      </c>
      <c r="X138" s="29">
        <v>0.08</v>
      </c>
    </row>
    <row r="139" spans="2:24" ht="10.9" customHeight="1" x14ac:dyDescent="0.2">
      <c r="B139" s="25" t="s">
        <v>151</v>
      </c>
      <c r="C139" s="84" t="s">
        <v>172</v>
      </c>
      <c r="D139" s="84" t="s">
        <v>172</v>
      </c>
      <c r="E139" s="31">
        <v>1</v>
      </c>
      <c r="F139" s="31">
        <v>1</v>
      </c>
      <c r="H139" s="31">
        <v>1</v>
      </c>
      <c r="I139" s="31">
        <v>1</v>
      </c>
      <c r="J139" s="31">
        <v>1</v>
      </c>
      <c r="K139" s="31">
        <v>1</v>
      </c>
      <c r="M139" s="31">
        <v>1</v>
      </c>
      <c r="N139" s="130">
        <v>1</v>
      </c>
      <c r="O139" s="130">
        <v>1</v>
      </c>
      <c r="P139" s="130">
        <v>1</v>
      </c>
      <c r="R139" s="31">
        <v>1</v>
      </c>
      <c r="T139" s="130">
        <v>1</v>
      </c>
      <c r="V139" s="31">
        <v>1</v>
      </c>
      <c r="X139" s="31">
        <v>1</v>
      </c>
    </row>
    <row r="140" spans="2:24" ht="10.9" customHeight="1" x14ac:dyDescent="0.2">
      <c r="C140" s="92"/>
      <c r="D140" s="92"/>
      <c r="E140" s="92"/>
      <c r="F140" s="92"/>
      <c r="H140" s="92"/>
      <c r="I140" s="92"/>
      <c r="J140" s="92"/>
      <c r="K140" s="92"/>
      <c r="M140" s="92"/>
      <c r="N140" s="92"/>
      <c r="O140" s="92"/>
      <c r="P140" s="92"/>
      <c r="R140" s="92"/>
      <c r="T140" s="92"/>
      <c r="U140" s="132"/>
      <c r="V140" s="92"/>
      <c r="X140" s="92"/>
    </row>
    <row r="141" spans="2:24" ht="10.9" customHeight="1" x14ac:dyDescent="0.2">
      <c r="B141" s="24" t="s">
        <v>127</v>
      </c>
      <c r="C141" s="91"/>
      <c r="D141" s="91"/>
      <c r="E141" s="91"/>
      <c r="F141" s="91"/>
      <c r="G141" s="91"/>
      <c r="H141" s="91"/>
      <c r="I141" s="91"/>
      <c r="J141" s="91"/>
      <c r="K141" s="91"/>
      <c r="L141" s="91"/>
      <c r="M141" s="91"/>
      <c r="N141" s="91"/>
      <c r="O141" s="91"/>
      <c r="P141" s="91"/>
      <c r="Q141" s="91"/>
      <c r="R141" s="91"/>
      <c r="S141" s="91"/>
      <c r="T141" s="91"/>
      <c r="U141" s="91"/>
      <c r="V141" s="91"/>
      <c r="W141" s="91"/>
      <c r="X141" s="91"/>
    </row>
    <row r="142" spans="2:24" ht="10.9" customHeight="1" x14ac:dyDescent="0.2">
      <c r="B142" s="25" t="s">
        <v>303</v>
      </c>
    </row>
    <row r="143" spans="2:24" ht="10.9" customHeight="1" x14ac:dyDescent="0.2">
      <c r="B143" s="32" t="s">
        <v>326</v>
      </c>
      <c r="C143" s="26">
        <v>0</v>
      </c>
      <c r="D143" s="26">
        <v>0</v>
      </c>
      <c r="E143" s="26">
        <v>0</v>
      </c>
      <c r="F143" s="26">
        <v>52213000000</v>
      </c>
      <c r="H143" s="26">
        <v>52009000000</v>
      </c>
      <c r="I143" s="26">
        <v>48079000000</v>
      </c>
      <c r="J143" s="26">
        <v>49848000000</v>
      </c>
      <c r="K143" s="26">
        <v>48988000000</v>
      </c>
      <c r="M143" s="26">
        <v>47094000000</v>
      </c>
      <c r="N143" s="26">
        <v>47667000000</v>
      </c>
      <c r="O143" s="26">
        <v>46961000000</v>
      </c>
      <c r="P143" s="26">
        <v>50371000000</v>
      </c>
      <c r="R143" s="26">
        <v>52213000000</v>
      </c>
      <c r="T143" s="26">
        <v>48988000000</v>
      </c>
      <c r="V143" s="26">
        <v>52009000000</v>
      </c>
      <c r="X143" s="26">
        <v>47094000000</v>
      </c>
    </row>
    <row r="144" spans="2:24" ht="10.9" customHeight="1" x14ac:dyDescent="0.2">
      <c r="B144" s="32" t="s">
        <v>287</v>
      </c>
      <c r="C144" s="26">
        <v>0</v>
      </c>
      <c r="D144" s="26">
        <v>0</v>
      </c>
      <c r="E144" s="26">
        <v>0</v>
      </c>
      <c r="F144" s="26">
        <v>45192000000</v>
      </c>
      <c r="H144" s="26">
        <v>41837000000</v>
      </c>
      <c r="I144" s="26">
        <v>39122000000</v>
      </c>
      <c r="J144" s="26">
        <v>40016000000</v>
      </c>
      <c r="K144" s="26">
        <v>39343000000</v>
      </c>
      <c r="M144" s="26">
        <v>37334000000</v>
      </c>
      <c r="N144" s="26">
        <v>35469000000</v>
      </c>
      <c r="O144" s="26">
        <v>35625000000</v>
      </c>
      <c r="P144" s="26">
        <v>38874000000</v>
      </c>
      <c r="R144" s="26">
        <v>45192000000</v>
      </c>
      <c r="T144" s="26">
        <v>39343000000</v>
      </c>
      <c r="V144" s="26">
        <v>41837000000</v>
      </c>
      <c r="X144" s="26">
        <v>37334000000</v>
      </c>
    </row>
    <row r="145" spans="2:24" ht="10.9" customHeight="1" x14ac:dyDescent="0.2">
      <c r="B145" s="32" t="s">
        <v>288</v>
      </c>
      <c r="C145" s="26">
        <v>0</v>
      </c>
      <c r="D145" s="26">
        <v>0</v>
      </c>
      <c r="E145" s="26">
        <v>0</v>
      </c>
      <c r="F145" s="26">
        <v>12741000000</v>
      </c>
      <c r="H145" s="26">
        <v>12204000000</v>
      </c>
      <c r="I145" s="26">
        <v>11366000000</v>
      </c>
      <c r="J145" s="26">
        <v>12008000000</v>
      </c>
      <c r="K145" s="26">
        <v>11963000000</v>
      </c>
      <c r="M145" s="26">
        <v>11611000000</v>
      </c>
      <c r="N145" s="26">
        <v>11410000000</v>
      </c>
      <c r="O145" s="26">
        <v>11737000000</v>
      </c>
      <c r="P145" s="26">
        <v>13309000000</v>
      </c>
      <c r="R145" s="26">
        <v>12741000000</v>
      </c>
      <c r="T145" s="26">
        <v>11963000000</v>
      </c>
      <c r="V145" s="26">
        <v>12204000000</v>
      </c>
      <c r="X145" s="26">
        <v>11611000000</v>
      </c>
    </row>
    <row r="146" spans="2:24" ht="10.9" customHeight="1" x14ac:dyDescent="0.2">
      <c r="B146" s="32" t="s">
        <v>327</v>
      </c>
      <c r="C146" s="28">
        <v>0</v>
      </c>
      <c r="D146" s="28">
        <v>0</v>
      </c>
      <c r="E146" s="28">
        <v>0</v>
      </c>
      <c r="F146" s="28">
        <v>4679000000</v>
      </c>
      <c r="H146" s="28">
        <v>4485000000</v>
      </c>
      <c r="I146" s="28">
        <v>4194000000</v>
      </c>
      <c r="J146" s="28">
        <v>4095000000</v>
      </c>
      <c r="K146" s="28">
        <v>3942000000</v>
      </c>
      <c r="M146" s="28">
        <v>3670000000</v>
      </c>
      <c r="N146" s="28">
        <v>3272000000</v>
      </c>
      <c r="O146" s="28">
        <v>3113000000</v>
      </c>
      <c r="P146" s="28">
        <v>3025000000</v>
      </c>
      <c r="R146" s="28">
        <v>4679000000</v>
      </c>
      <c r="T146" s="28">
        <v>3942000000</v>
      </c>
      <c r="V146" s="28">
        <v>4485000000</v>
      </c>
      <c r="X146" s="28">
        <v>3670000000</v>
      </c>
    </row>
    <row r="147" spans="2:24" ht="10.9" customHeight="1" x14ac:dyDescent="0.2">
      <c r="B147" s="32" t="s">
        <v>151</v>
      </c>
      <c r="C147" s="71">
        <v>0</v>
      </c>
      <c r="D147" s="71">
        <v>0</v>
      </c>
      <c r="E147" s="71">
        <v>0</v>
      </c>
      <c r="F147" s="71">
        <v>114825000000</v>
      </c>
      <c r="H147" s="71">
        <v>110535000000</v>
      </c>
      <c r="I147" s="71">
        <v>102761000000</v>
      </c>
      <c r="J147" s="71">
        <v>105967000000</v>
      </c>
      <c r="K147" s="71">
        <v>104236000000</v>
      </c>
      <c r="M147" s="71">
        <v>99709000000</v>
      </c>
      <c r="N147" s="71">
        <v>97818000000</v>
      </c>
      <c r="O147" s="71">
        <v>97436000000</v>
      </c>
      <c r="P147" s="71">
        <v>105579000000</v>
      </c>
      <c r="R147" s="71">
        <v>114825000000</v>
      </c>
      <c r="T147" s="71">
        <v>104236000000</v>
      </c>
      <c r="V147" s="71">
        <v>110535000000</v>
      </c>
      <c r="X147" s="71">
        <v>99709000000</v>
      </c>
    </row>
    <row r="148" spans="2:24" ht="10.9" customHeight="1" x14ac:dyDescent="0.2">
      <c r="B148" s="25" t="s">
        <v>328</v>
      </c>
      <c r="C148" s="28">
        <v>0</v>
      </c>
      <c r="D148" s="28">
        <v>0</v>
      </c>
      <c r="E148" s="28">
        <v>0</v>
      </c>
      <c r="F148" s="28">
        <v>114485000000</v>
      </c>
      <c r="H148" s="28">
        <v>108349000000</v>
      </c>
      <c r="I148" s="28">
        <v>102196000000</v>
      </c>
      <c r="J148" s="28">
        <v>104216000000</v>
      </c>
      <c r="K148" s="28">
        <v>102891000000</v>
      </c>
      <c r="M148" s="28">
        <v>97717000000</v>
      </c>
      <c r="N148" s="28">
        <v>93973000000</v>
      </c>
      <c r="O148" s="28">
        <v>94236000000</v>
      </c>
      <c r="P148" s="28">
        <v>104772000000</v>
      </c>
      <c r="R148" s="28">
        <v>114485000000</v>
      </c>
      <c r="T148" s="28">
        <v>102891000000</v>
      </c>
      <c r="V148" s="28">
        <v>108349000000</v>
      </c>
      <c r="X148" s="28">
        <v>97717000000</v>
      </c>
    </row>
    <row r="149" spans="2:24" ht="10.9" customHeight="1" x14ac:dyDescent="0.2">
      <c r="B149" s="49" t="s">
        <v>151</v>
      </c>
      <c r="C149" s="30">
        <v>0</v>
      </c>
      <c r="D149" s="30">
        <v>0</v>
      </c>
      <c r="E149" s="30">
        <v>0</v>
      </c>
      <c r="F149" s="30">
        <v>229310000000</v>
      </c>
      <c r="H149" s="30">
        <v>218884000000</v>
      </c>
      <c r="I149" s="30">
        <v>204957000000</v>
      </c>
      <c r="J149" s="30">
        <v>210183000000</v>
      </c>
      <c r="K149" s="30">
        <v>207127000000</v>
      </c>
      <c r="M149" s="30">
        <v>197426000000</v>
      </c>
      <c r="N149" s="30">
        <v>191791000000</v>
      </c>
      <c r="O149" s="30">
        <v>191672000000</v>
      </c>
      <c r="P149" s="30">
        <v>210351000000</v>
      </c>
      <c r="R149" s="30">
        <v>229310000000</v>
      </c>
      <c r="T149" s="30">
        <v>207127000000</v>
      </c>
      <c r="V149" s="30">
        <v>218884000000</v>
      </c>
      <c r="X149" s="30">
        <v>197426000000</v>
      </c>
    </row>
    <row r="150" spans="2:24" ht="10.9" customHeight="1" x14ac:dyDescent="0.2">
      <c r="C150" s="92"/>
      <c r="D150" s="92"/>
      <c r="E150" s="92"/>
      <c r="F150" s="92"/>
      <c r="H150" s="92"/>
      <c r="I150" s="92"/>
      <c r="J150" s="92"/>
      <c r="K150" s="92"/>
      <c r="M150" s="92"/>
      <c r="N150" s="92"/>
      <c r="O150" s="92"/>
      <c r="P150" s="92"/>
      <c r="R150" s="92"/>
      <c r="T150" s="92"/>
      <c r="V150" s="92"/>
      <c r="X150" s="92"/>
    </row>
    <row r="151" spans="2:24" ht="10.9" customHeight="1" x14ac:dyDescent="0.2">
      <c r="B151" s="218" t="s">
        <v>138</v>
      </c>
      <c r="C151" s="218"/>
      <c r="D151" s="218"/>
      <c r="E151" s="218"/>
      <c r="F151" s="218"/>
      <c r="G151" s="218"/>
      <c r="H151" s="218"/>
      <c r="I151" s="218"/>
      <c r="J151" s="218"/>
      <c r="K151" s="218"/>
      <c r="L151" s="218"/>
      <c r="M151" s="218"/>
      <c r="N151" s="218"/>
      <c r="O151" s="218"/>
      <c r="P151" s="218"/>
      <c r="Q151" s="218"/>
      <c r="R151" s="218"/>
      <c r="S151" s="218"/>
      <c r="T151" s="218"/>
      <c r="U151" s="218"/>
      <c r="V151" s="218"/>
      <c r="W151" s="218"/>
      <c r="X151" s="218"/>
    </row>
    <row r="152" spans="2:24" ht="10.9" customHeight="1" x14ac:dyDescent="0.2">
      <c r="B152" s="227" t="s">
        <v>329</v>
      </c>
      <c r="C152" s="207"/>
      <c r="D152" s="207"/>
      <c r="E152" s="207"/>
      <c r="F152" s="207"/>
      <c r="G152" s="207"/>
      <c r="H152" s="207"/>
      <c r="I152" s="207"/>
      <c r="J152" s="207"/>
      <c r="K152" s="207"/>
      <c r="L152" s="207"/>
      <c r="M152" s="207"/>
      <c r="N152" s="207"/>
      <c r="O152" s="207"/>
      <c r="P152" s="207"/>
      <c r="Q152" s="207"/>
      <c r="R152" s="207"/>
      <c r="S152" s="207"/>
      <c r="T152" s="207"/>
      <c r="U152" s="207"/>
      <c r="V152" s="207"/>
      <c r="W152" s="207"/>
      <c r="X152" s="207"/>
    </row>
    <row r="153" spans="2:24" ht="10.9" customHeight="1" x14ac:dyDescent="0.2">
      <c r="B153" s="222" t="s">
        <v>330</v>
      </c>
      <c r="C153" s="222"/>
      <c r="D153" s="222"/>
      <c r="E153" s="222"/>
      <c r="F153" s="222"/>
      <c r="G153" s="222"/>
      <c r="H153" s="222"/>
      <c r="I153" s="222"/>
      <c r="J153" s="222"/>
      <c r="K153" s="222"/>
      <c r="L153" s="222"/>
      <c r="M153" s="222"/>
      <c r="N153" s="222"/>
      <c r="O153" s="222"/>
      <c r="P153" s="222"/>
      <c r="Q153" s="222"/>
      <c r="R153" s="222"/>
      <c r="S153" s="222"/>
      <c r="T153" s="222"/>
      <c r="U153" s="222"/>
      <c r="V153" s="222"/>
      <c r="W153" s="222"/>
      <c r="X153" s="222"/>
    </row>
    <row r="154" spans="2:24" ht="10.9" customHeight="1" x14ac:dyDescent="0.2">
      <c r="B154" s="227" t="s">
        <v>331</v>
      </c>
      <c r="C154" s="207"/>
      <c r="D154" s="207"/>
      <c r="E154" s="207"/>
      <c r="F154" s="207"/>
      <c r="G154" s="207"/>
      <c r="H154" s="207"/>
      <c r="I154" s="207"/>
      <c r="J154" s="207"/>
      <c r="K154" s="207"/>
      <c r="L154" s="207"/>
      <c r="M154" s="207"/>
      <c r="N154" s="207"/>
      <c r="O154" s="207"/>
      <c r="P154" s="207"/>
      <c r="Q154" s="207"/>
      <c r="R154" s="207"/>
      <c r="S154" s="207"/>
      <c r="T154" s="207"/>
      <c r="U154" s="207"/>
      <c r="V154" s="207"/>
      <c r="W154" s="207"/>
      <c r="X154" s="207"/>
    </row>
    <row r="155" spans="2:24" ht="10.9" customHeight="1" x14ac:dyDescent="0.2">
      <c r="B155" s="222" t="s">
        <v>332</v>
      </c>
      <c r="C155" s="207"/>
      <c r="D155" s="207"/>
      <c r="E155" s="207"/>
      <c r="F155" s="207"/>
      <c r="G155" s="207"/>
      <c r="H155" s="207"/>
      <c r="I155" s="207"/>
      <c r="J155" s="207"/>
      <c r="K155" s="207"/>
      <c r="L155" s="207"/>
      <c r="M155" s="207"/>
      <c r="N155" s="207"/>
      <c r="O155" s="207"/>
      <c r="P155" s="207"/>
      <c r="Q155" s="207"/>
      <c r="R155" s="207"/>
      <c r="S155" s="207"/>
      <c r="T155" s="207"/>
      <c r="U155" s="207"/>
      <c r="V155" s="207"/>
      <c r="W155" s="207"/>
      <c r="X155" s="207"/>
    </row>
    <row r="156" spans="2:24" ht="12.6" customHeight="1" x14ac:dyDescent="0.2">
      <c r="B156" s="222" t="s">
        <v>333</v>
      </c>
      <c r="C156" s="222"/>
      <c r="D156" s="222"/>
      <c r="E156" s="222"/>
      <c r="F156" s="222"/>
      <c r="G156" s="222"/>
      <c r="H156" s="222"/>
      <c r="I156" s="222"/>
      <c r="J156" s="222"/>
      <c r="K156" s="222"/>
      <c r="L156" s="222"/>
      <c r="M156" s="222"/>
      <c r="N156" s="222"/>
      <c r="O156" s="222"/>
      <c r="P156" s="222"/>
      <c r="Q156" s="222"/>
      <c r="R156" s="222"/>
      <c r="S156" s="222"/>
      <c r="T156" s="222"/>
      <c r="U156" s="222"/>
      <c r="V156" s="222"/>
      <c r="W156" s="222"/>
      <c r="X156" s="222"/>
    </row>
    <row r="157" spans="2:24" ht="15" customHeight="1" x14ac:dyDescent="0.2"/>
  </sheetData>
  <mergeCells count="35">
    <mergeCell ref="B152:X152"/>
    <mergeCell ref="B151:X151"/>
    <mergeCell ref="B153:X153"/>
    <mergeCell ref="B154:X154"/>
    <mergeCell ref="B156:X156"/>
    <mergeCell ref="B155:X155"/>
    <mergeCell ref="B68:X68"/>
    <mergeCell ref="B69:X69"/>
    <mergeCell ref="B112:X112"/>
    <mergeCell ref="C116:F116"/>
    <mergeCell ref="B115:E115"/>
    <mergeCell ref="M116:P116"/>
    <mergeCell ref="H116:K116"/>
    <mergeCell ref="B110:X110"/>
    <mergeCell ref="B114:X114"/>
    <mergeCell ref="B111:X111"/>
    <mergeCell ref="B113:X113"/>
    <mergeCell ref="B71:E71"/>
    <mergeCell ref="C72:F72"/>
    <mergeCell ref="H72:K72"/>
    <mergeCell ref="M72:P72"/>
    <mergeCell ref="B70:X70"/>
    <mergeCell ref="R1:U1"/>
    <mergeCell ref="M45:P45"/>
    <mergeCell ref="H45:K45"/>
    <mergeCell ref="B43:V43"/>
    <mergeCell ref="C45:F45"/>
    <mergeCell ref="B44:E44"/>
    <mergeCell ref="B1:E1"/>
    <mergeCell ref="C2:F2"/>
    <mergeCell ref="F1:I1"/>
    <mergeCell ref="H2:K2"/>
    <mergeCell ref="J1:M1"/>
    <mergeCell ref="M2:P2"/>
    <mergeCell ref="N1:Q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P280"/>
  <sheetViews>
    <sheetView showRuler="0" topLeftCell="A258" workbookViewId="0">
      <selection activeCell="I268" sqref="I268"/>
    </sheetView>
  </sheetViews>
  <sheetFormatPr baseColWidth="10" defaultColWidth="13.7109375" defaultRowHeight="12.75" x14ac:dyDescent="0.2"/>
  <cols>
    <col min="1" max="1" width="5" customWidth="1"/>
    <col min="2" max="2" width="45.28515625" customWidth="1"/>
    <col min="3" max="5" width="7.5703125" hidden="1" customWidth="1"/>
    <col min="6" max="6" width="7.5703125" customWidth="1"/>
    <col min="7" max="7" width="0.28515625" customWidth="1"/>
    <col min="8" max="11" width="7.5703125" customWidth="1"/>
    <col min="12" max="12" width="0.28515625" customWidth="1"/>
    <col min="13" max="16" width="7.5703125" customWidth="1"/>
    <col min="17" max="17" width="5" customWidth="1"/>
  </cols>
  <sheetData>
    <row r="1" spans="2:16" ht="10.9" customHeight="1" x14ac:dyDescent="0.2">
      <c r="B1" s="19" t="s">
        <v>334</v>
      </c>
      <c r="C1" s="66"/>
      <c r="D1" s="66"/>
      <c r="E1" s="66"/>
      <c r="F1" s="66"/>
      <c r="G1" s="66"/>
      <c r="H1" s="66"/>
      <c r="I1" s="66"/>
      <c r="J1" s="66"/>
      <c r="K1" s="66"/>
      <c r="L1" s="66"/>
      <c r="M1" s="66"/>
      <c r="N1" s="66"/>
      <c r="O1" s="66"/>
      <c r="P1" s="66"/>
    </row>
    <row r="2" spans="2:16" ht="10.9" customHeight="1" x14ac:dyDescent="0.2">
      <c r="C2" s="220">
        <v>2024</v>
      </c>
      <c r="D2" s="207"/>
      <c r="E2" s="207"/>
      <c r="F2" s="207"/>
      <c r="H2" s="220">
        <v>2023</v>
      </c>
      <c r="I2" s="207"/>
      <c r="J2" s="207"/>
      <c r="K2" s="207"/>
      <c r="M2" s="220">
        <v>2022</v>
      </c>
      <c r="N2" s="207"/>
      <c r="O2" s="207"/>
      <c r="P2" s="207"/>
    </row>
    <row r="3" spans="2:16" ht="10.9" customHeight="1" x14ac:dyDescent="0.2">
      <c r="B3" s="21" t="s">
        <v>98</v>
      </c>
      <c r="C3" s="56" t="s">
        <v>139</v>
      </c>
      <c r="D3" s="56" t="s">
        <v>57</v>
      </c>
      <c r="E3" s="56" t="s">
        <v>140</v>
      </c>
      <c r="F3" s="56" t="s">
        <v>141</v>
      </c>
      <c r="H3" s="56" t="s">
        <v>139</v>
      </c>
      <c r="I3" s="56" t="s">
        <v>57</v>
      </c>
      <c r="J3" s="56" t="s">
        <v>140</v>
      </c>
      <c r="K3" s="56" t="s">
        <v>141</v>
      </c>
      <c r="M3" s="56" t="s">
        <v>139</v>
      </c>
      <c r="N3" s="56" t="s">
        <v>57</v>
      </c>
      <c r="O3" s="56" t="s">
        <v>140</v>
      </c>
      <c r="P3" s="56" t="s">
        <v>141</v>
      </c>
    </row>
    <row r="4" spans="2:16" ht="10.9" customHeight="1" x14ac:dyDescent="0.2">
      <c r="B4" s="24" t="s">
        <v>335</v>
      </c>
      <c r="C4" s="53"/>
      <c r="D4" s="53"/>
      <c r="E4" s="53"/>
      <c r="F4" s="53"/>
      <c r="G4" s="53"/>
      <c r="H4" s="53"/>
      <c r="I4" s="53"/>
      <c r="J4" s="53"/>
      <c r="K4" s="53"/>
      <c r="L4" s="53"/>
      <c r="M4" s="53"/>
      <c r="N4" s="53"/>
      <c r="O4" s="53"/>
      <c r="P4" s="53"/>
    </row>
    <row r="5" spans="2:16" ht="10.9" customHeight="1" x14ac:dyDescent="0.2">
      <c r="B5" s="25" t="s">
        <v>336</v>
      </c>
      <c r="C5" t="e">
        <f>#VALUE! + N("#VALUE!")</f>
        <v>#VALUE!</v>
      </c>
      <c r="D5" t="e">
        <f>#VALUE! + N("#VALUE!")</f>
        <v>#VALUE!</v>
      </c>
      <c r="E5" t="e">
        <f>#VALUE! + N("#VALUE!")</f>
        <v>#VALUE!</v>
      </c>
      <c r="F5" s="26">
        <v>41586000000</v>
      </c>
      <c r="H5" s="26">
        <v>42618000000</v>
      </c>
      <c r="I5" s="26">
        <v>38856000000</v>
      </c>
      <c r="J5" s="26">
        <v>40961000000</v>
      </c>
      <c r="K5" s="26">
        <v>39945000000</v>
      </c>
      <c r="M5" s="26">
        <v>38564000000</v>
      </c>
      <c r="N5" s="26">
        <v>38615000000</v>
      </c>
      <c r="O5" s="26">
        <v>38470000000</v>
      </c>
      <c r="P5" s="26">
        <v>41791000000</v>
      </c>
    </row>
    <row r="6" spans="2:16" ht="10.9" customHeight="1" x14ac:dyDescent="0.2">
      <c r="B6" s="25" t="s">
        <v>337</v>
      </c>
    </row>
    <row r="7" spans="2:16" ht="10.9" customHeight="1" x14ac:dyDescent="0.2">
      <c r="B7" s="32" t="s">
        <v>338</v>
      </c>
      <c r="C7" s="58"/>
      <c r="D7" s="58"/>
      <c r="E7" s="58"/>
      <c r="F7" s="26">
        <v>36541000000</v>
      </c>
      <c r="H7" s="26">
        <v>37640000000</v>
      </c>
      <c r="I7" s="26">
        <v>33617000000</v>
      </c>
      <c r="J7" s="26">
        <v>35561000000</v>
      </c>
      <c r="K7" s="26">
        <v>34324000000</v>
      </c>
      <c r="M7" s="26">
        <v>33036000000</v>
      </c>
      <c r="N7" s="26">
        <v>31901000000</v>
      </c>
      <c r="O7" s="26">
        <v>31456000000</v>
      </c>
      <c r="P7" s="26">
        <v>36314000000</v>
      </c>
    </row>
    <row r="8" spans="2:16" ht="10.9" customHeight="1" x14ac:dyDescent="0.2">
      <c r="B8" s="32" t="s">
        <v>339</v>
      </c>
      <c r="C8" s="58"/>
      <c r="D8" s="58"/>
      <c r="E8" s="58"/>
      <c r="F8" s="26">
        <v>3322000000</v>
      </c>
      <c r="H8" s="26">
        <v>3243000000</v>
      </c>
      <c r="I8" s="26">
        <v>3089000000</v>
      </c>
      <c r="J8" s="26">
        <v>3165000000</v>
      </c>
      <c r="K8" s="26">
        <v>3360000000</v>
      </c>
      <c r="M8" s="26">
        <v>3234000000</v>
      </c>
      <c r="N8" s="26">
        <v>4470000000</v>
      </c>
      <c r="O8" s="26">
        <v>4693000000</v>
      </c>
      <c r="P8" s="26">
        <v>3148000000</v>
      </c>
    </row>
    <row r="9" spans="2:16" ht="10.9" customHeight="1" x14ac:dyDescent="0.2">
      <c r="B9" s="32" t="s">
        <v>340</v>
      </c>
      <c r="C9" s="58"/>
      <c r="D9" s="58"/>
      <c r="E9" s="58"/>
      <c r="F9" s="26">
        <v>1599000000</v>
      </c>
      <c r="H9" s="26">
        <v>1611000000</v>
      </c>
      <c r="I9" s="26">
        <v>1668000000</v>
      </c>
      <c r="J9" s="26">
        <v>1750000000</v>
      </c>
      <c r="K9" s="26">
        <v>1772000000</v>
      </c>
      <c r="M9" s="26">
        <v>1804000000</v>
      </c>
      <c r="N9" s="26">
        <v>1819000000</v>
      </c>
      <c r="O9" s="26">
        <v>1870000000</v>
      </c>
      <c r="P9" s="26">
        <v>1876000000</v>
      </c>
    </row>
    <row r="10" spans="2:16" ht="10.9" customHeight="1" x14ac:dyDescent="0.2">
      <c r="B10" s="32" t="s">
        <v>341</v>
      </c>
      <c r="C10" s="60"/>
      <c r="D10" s="60"/>
      <c r="E10" s="60"/>
      <c r="F10" s="28">
        <v>124000000</v>
      </c>
      <c r="H10" s="28">
        <v>124000000</v>
      </c>
      <c r="I10" s="28">
        <v>482000000</v>
      </c>
      <c r="J10" s="28">
        <v>485000000</v>
      </c>
      <c r="K10" s="28">
        <v>489000000</v>
      </c>
      <c r="M10" s="28">
        <v>490000000</v>
      </c>
      <c r="N10" s="28">
        <v>425000000</v>
      </c>
      <c r="O10" s="28">
        <v>451000000</v>
      </c>
      <c r="P10" s="28">
        <v>453000000</v>
      </c>
    </row>
    <row r="11" spans="2:16" ht="10.9" customHeight="1" x14ac:dyDescent="0.2">
      <c r="B11" s="32" t="s">
        <v>151</v>
      </c>
      <c r="C11" s="82"/>
      <c r="D11" s="82"/>
      <c r="E11" s="82"/>
      <c r="F11" s="71">
        <v>41586000000</v>
      </c>
      <c r="H11" s="71">
        <v>42618000000</v>
      </c>
      <c r="I11" s="71">
        <v>38856000000</v>
      </c>
      <c r="J11" s="71">
        <v>40961000000</v>
      </c>
      <c r="K11" s="71">
        <v>39945000000</v>
      </c>
      <c r="M11" s="71">
        <v>38564000000</v>
      </c>
      <c r="N11" s="71">
        <v>38615000000</v>
      </c>
      <c r="O11" s="71">
        <v>38470000000</v>
      </c>
      <c r="P11" s="71">
        <v>41791000000</v>
      </c>
    </row>
    <row r="12" spans="2:16" ht="10.9" customHeight="1" x14ac:dyDescent="0.2">
      <c r="B12" s="25" t="s">
        <v>342</v>
      </c>
    </row>
    <row r="13" spans="2:16" ht="10.9" customHeight="1" x14ac:dyDescent="0.2">
      <c r="B13" s="32" t="s">
        <v>343</v>
      </c>
      <c r="C13" s="58"/>
      <c r="D13" s="58"/>
      <c r="E13" s="58"/>
      <c r="F13" s="26">
        <v>29496000000</v>
      </c>
      <c r="H13" s="26">
        <v>29940000000</v>
      </c>
      <c r="I13" s="26">
        <v>26476000000</v>
      </c>
      <c r="J13" s="26">
        <v>28288000000</v>
      </c>
      <c r="K13" s="26">
        <v>27429000000</v>
      </c>
      <c r="M13" s="26">
        <v>26117000000</v>
      </c>
      <c r="N13" s="26">
        <v>26501000000</v>
      </c>
      <c r="O13" s="26">
        <v>26241000000</v>
      </c>
      <c r="P13" s="26">
        <v>29374000000</v>
      </c>
    </row>
    <row r="14" spans="2:16" ht="10.9" customHeight="1" x14ac:dyDescent="0.2">
      <c r="B14" s="32" t="s">
        <v>344</v>
      </c>
      <c r="C14" s="58"/>
      <c r="D14" s="58"/>
      <c r="E14" s="58"/>
      <c r="F14" s="26">
        <v>4320000000</v>
      </c>
      <c r="H14" s="26">
        <v>4069000000</v>
      </c>
      <c r="I14" s="26">
        <v>3912000000</v>
      </c>
      <c r="J14" s="26">
        <v>3884000000</v>
      </c>
      <c r="K14" s="26">
        <v>3868000000</v>
      </c>
      <c r="M14" s="26">
        <v>4028000000</v>
      </c>
      <c r="N14" s="26">
        <v>3885000000</v>
      </c>
      <c r="O14" s="26">
        <v>3837000000</v>
      </c>
      <c r="P14" s="26">
        <v>4036000000</v>
      </c>
    </row>
    <row r="15" spans="2:16" ht="10.9" customHeight="1" x14ac:dyDescent="0.2">
      <c r="B15" s="32" t="s">
        <v>345</v>
      </c>
      <c r="C15" s="58"/>
      <c r="D15" s="58"/>
      <c r="E15" s="58"/>
      <c r="F15" s="26">
        <v>3569000000</v>
      </c>
      <c r="H15" s="26">
        <v>3660000000</v>
      </c>
      <c r="I15" s="26">
        <v>3717000000</v>
      </c>
      <c r="J15" s="26">
        <v>3717000000</v>
      </c>
      <c r="K15" s="26">
        <v>3747000000</v>
      </c>
      <c r="M15" s="26">
        <v>3704000000</v>
      </c>
      <c r="N15" s="26">
        <v>3772000000</v>
      </c>
      <c r="O15" s="26">
        <v>3860000000</v>
      </c>
      <c r="P15" s="26">
        <v>3897000000</v>
      </c>
    </row>
    <row r="16" spans="2:16" ht="10.9" customHeight="1" x14ac:dyDescent="0.2">
      <c r="B16" s="32" t="s">
        <v>340</v>
      </c>
      <c r="C16" s="58"/>
      <c r="D16" s="58"/>
      <c r="E16" s="58"/>
      <c r="F16" s="26">
        <v>1599000000</v>
      </c>
      <c r="H16" s="26">
        <v>1611000000</v>
      </c>
      <c r="I16" s="26">
        <v>1668000000</v>
      </c>
      <c r="J16" s="26">
        <v>1750000000</v>
      </c>
      <c r="K16" s="26">
        <v>1772000000</v>
      </c>
      <c r="M16" s="26">
        <v>1804000000</v>
      </c>
      <c r="N16" s="26">
        <v>1819000000</v>
      </c>
      <c r="O16" s="26">
        <v>1870000000</v>
      </c>
      <c r="P16" s="26">
        <v>1876000000</v>
      </c>
    </row>
    <row r="17" spans="2:16" ht="10.9" customHeight="1" x14ac:dyDescent="0.2">
      <c r="B17" s="32" t="s">
        <v>346</v>
      </c>
      <c r="C17" s="58"/>
      <c r="D17" s="58"/>
      <c r="E17" s="58"/>
      <c r="F17" s="26">
        <v>1462000000</v>
      </c>
      <c r="H17" s="26">
        <v>1379000000</v>
      </c>
      <c r="I17" s="26">
        <v>1190000000</v>
      </c>
      <c r="J17" s="26">
        <v>1513000000</v>
      </c>
      <c r="K17" s="26">
        <v>1589000000</v>
      </c>
      <c r="M17" s="26">
        <v>1358000000</v>
      </c>
      <c r="N17" s="26">
        <v>1167000000</v>
      </c>
      <c r="O17" s="26">
        <v>1390000000</v>
      </c>
      <c r="P17" s="26">
        <v>1435000000</v>
      </c>
    </row>
    <row r="18" spans="2:16" ht="10.9" customHeight="1" x14ac:dyDescent="0.2">
      <c r="B18" s="32" t="s">
        <v>341</v>
      </c>
      <c r="C18" s="60"/>
      <c r="D18" s="60"/>
      <c r="E18" s="60"/>
      <c r="F18" s="28">
        <v>1140000000</v>
      </c>
      <c r="H18" s="28">
        <v>1959000000</v>
      </c>
      <c r="I18" s="28">
        <v>1893000000</v>
      </c>
      <c r="J18" s="28">
        <v>1809000000</v>
      </c>
      <c r="K18" s="28">
        <v>1540000000</v>
      </c>
      <c r="M18" s="28">
        <v>1553000000</v>
      </c>
      <c r="N18" s="28">
        <v>1471000000</v>
      </c>
      <c r="O18" s="28">
        <v>1272000000</v>
      </c>
      <c r="P18" s="28">
        <v>1173000000</v>
      </c>
    </row>
    <row r="19" spans="2:16" ht="10.9" customHeight="1" x14ac:dyDescent="0.2">
      <c r="B19" s="32" t="s">
        <v>151</v>
      </c>
      <c r="C19" s="82"/>
      <c r="D19" s="82"/>
      <c r="E19" s="82"/>
      <c r="F19" s="71">
        <v>41586000000</v>
      </c>
      <c r="H19" s="71">
        <v>42618000000</v>
      </c>
      <c r="I19" s="71">
        <v>38856000000</v>
      </c>
      <c r="J19" s="71">
        <v>40961000000</v>
      </c>
      <c r="K19" s="71">
        <v>39945000000</v>
      </c>
      <c r="M19" s="71">
        <v>38564000000</v>
      </c>
      <c r="N19" s="71">
        <v>38615000000</v>
      </c>
      <c r="O19" s="71">
        <v>38470000000</v>
      </c>
      <c r="P19" s="71">
        <v>41791000000</v>
      </c>
    </row>
    <row r="20" spans="2:16" ht="10.9" customHeight="1" x14ac:dyDescent="0.2">
      <c r="B20" s="25" t="s">
        <v>347</v>
      </c>
    </row>
    <row r="21" spans="2:16" ht="10.9" customHeight="1" x14ac:dyDescent="0.2">
      <c r="B21" s="32" t="s">
        <v>348</v>
      </c>
      <c r="C21" s="58"/>
      <c r="D21" s="58"/>
      <c r="E21" s="58"/>
      <c r="F21" s="26">
        <v>23961000000</v>
      </c>
      <c r="H21" s="26">
        <v>24261000000</v>
      </c>
      <c r="I21" s="26">
        <v>21308000000</v>
      </c>
      <c r="J21" s="26">
        <v>22950000000</v>
      </c>
      <c r="K21" s="26">
        <v>21948000000</v>
      </c>
      <c r="M21" s="26">
        <v>20796000000</v>
      </c>
      <c r="N21" s="26">
        <v>20955000000</v>
      </c>
      <c r="O21" s="26">
        <v>20751000000</v>
      </c>
      <c r="P21" s="26">
        <v>23787000000</v>
      </c>
    </row>
    <row r="22" spans="2:16" ht="10.9" customHeight="1" x14ac:dyDescent="0.2">
      <c r="B22" s="32" t="s">
        <v>349</v>
      </c>
      <c r="C22" s="58"/>
      <c r="D22" s="58"/>
      <c r="E22" s="58"/>
      <c r="F22" s="26">
        <v>5535000000</v>
      </c>
      <c r="H22" s="26">
        <v>5679000000</v>
      </c>
      <c r="I22" s="26">
        <v>5168000000</v>
      </c>
      <c r="J22" s="26">
        <v>5338000000</v>
      </c>
      <c r="K22" s="26">
        <v>5481000000</v>
      </c>
      <c r="M22" s="26">
        <v>5321000000</v>
      </c>
      <c r="N22" s="26">
        <v>5546000000</v>
      </c>
      <c r="O22" s="26">
        <v>5490000000</v>
      </c>
      <c r="P22" s="26">
        <v>5587000000</v>
      </c>
    </row>
    <row r="23" spans="2:16" ht="10.9" customHeight="1" x14ac:dyDescent="0.2">
      <c r="B23" s="32" t="s">
        <v>350</v>
      </c>
      <c r="C23" s="58"/>
      <c r="D23" s="58"/>
      <c r="E23" s="58"/>
      <c r="F23" s="26">
        <v>2221000000</v>
      </c>
      <c r="H23" s="26">
        <v>2002000000</v>
      </c>
      <c r="I23" s="26">
        <v>1843000000</v>
      </c>
      <c r="J23" s="26">
        <v>1891000000</v>
      </c>
      <c r="K23" s="26">
        <v>1898000000</v>
      </c>
      <c r="M23" s="26">
        <v>1864000000</v>
      </c>
      <c r="N23" s="26">
        <v>1871000000</v>
      </c>
      <c r="O23" s="26">
        <v>1902000000</v>
      </c>
      <c r="P23" s="26">
        <v>2141000000</v>
      </c>
    </row>
    <row r="24" spans="2:16" ht="10.9" customHeight="1" x14ac:dyDescent="0.2">
      <c r="B24" s="32" t="s">
        <v>345</v>
      </c>
      <c r="C24" s="58"/>
      <c r="D24" s="58"/>
      <c r="E24" s="58"/>
      <c r="F24" s="26">
        <v>3569000000</v>
      </c>
      <c r="H24" s="26">
        <v>3660000000</v>
      </c>
      <c r="I24" s="26">
        <v>3717000000</v>
      </c>
      <c r="J24" s="26">
        <v>3717000000</v>
      </c>
      <c r="K24" s="26">
        <v>3747000000</v>
      </c>
      <c r="M24" s="26">
        <v>3704000000</v>
      </c>
      <c r="N24" s="26">
        <v>3772000000</v>
      </c>
      <c r="O24" s="26">
        <v>3860000000</v>
      </c>
      <c r="P24" s="26">
        <v>3897000000</v>
      </c>
    </row>
    <row r="25" spans="2:16" ht="10.9" customHeight="1" x14ac:dyDescent="0.2">
      <c r="B25" s="32" t="s">
        <v>351</v>
      </c>
      <c r="C25" s="58"/>
      <c r="D25" s="58"/>
      <c r="E25" s="58"/>
      <c r="F25" s="26">
        <v>1599000000</v>
      </c>
      <c r="H25" s="26">
        <v>1611000000</v>
      </c>
      <c r="I25" s="26">
        <v>1668000000</v>
      </c>
      <c r="J25" s="26">
        <v>1750000000</v>
      </c>
      <c r="K25" s="26">
        <v>1772000000</v>
      </c>
      <c r="M25" s="26">
        <v>1804000000</v>
      </c>
      <c r="N25" s="26">
        <v>1819000000</v>
      </c>
      <c r="O25" s="26">
        <v>1870000000</v>
      </c>
      <c r="P25" s="26">
        <v>1876000000</v>
      </c>
    </row>
    <row r="26" spans="2:16" ht="10.9" customHeight="1" x14ac:dyDescent="0.2">
      <c r="B26" s="32" t="s">
        <v>352</v>
      </c>
      <c r="C26" s="58"/>
      <c r="D26" s="58"/>
      <c r="E26" s="58"/>
      <c r="F26" s="26">
        <v>2099000000</v>
      </c>
      <c r="H26" s="26">
        <v>2067000000</v>
      </c>
      <c r="I26" s="26">
        <v>2069000000</v>
      </c>
      <c r="J26" s="26">
        <v>1993000000</v>
      </c>
      <c r="K26" s="26">
        <v>1970000000</v>
      </c>
      <c r="M26" s="26">
        <v>2164000000</v>
      </c>
      <c r="N26" s="26">
        <v>2014000000</v>
      </c>
      <c r="O26" s="26">
        <v>1935000000</v>
      </c>
      <c r="P26" s="26">
        <v>1895000000</v>
      </c>
    </row>
    <row r="27" spans="2:16" ht="10.9" customHeight="1" x14ac:dyDescent="0.2">
      <c r="B27" s="32" t="s">
        <v>346</v>
      </c>
      <c r="C27" s="58"/>
      <c r="D27" s="58"/>
      <c r="E27" s="58"/>
      <c r="F27" s="26">
        <v>1462000000</v>
      </c>
      <c r="H27" s="26">
        <v>1379000000</v>
      </c>
      <c r="I27" s="26">
        <v>1190000000</v>
      </c>
      <c r="J27" s="26">
        <v>1513000000</v>
      </c>
      <c r="K27" s="26">
        <v>1589000000</v>
      </c>
      <c r="M27" s="26">
        <v>1358000000</v>
      </c>
      <c r="N27" s="26">
        <v>1167000000</v>
      </c>
      <c r="O27" s="26">
        <v>1390000000</v>
      </c>
      <c r="P27" s="26">
        <v>1435000000</v>
      </c>
    </row>
    <row r="28" spans="2:16" ht="10.9" customHeight="1" x14ac:dyDescent="0.2">
      <c r="B28" s="32" t="s">
        <v>353</v>
      </c>
      <c r="C28" s="60"/>
      <c r="D28" s="60"/>
      <c r="E28" s="60"/>
      <c r="F28" s="28">
        <v>1140000000</v>
      </c>
      <c r="H28" s="28">
        <v>1959000000</v>
      </c>
      <c r="I28" s="28">
        <v>1893000000</v>
      </c>
      <c r="J28" s="28">
        <v>1809000000</v>
      </c>
      <c r="K28" s="28">
        <v>1540000000</v>
      </c>
      <c r="M28" s="28">
        <v>1553000000</v>
      </c>
      <c r="N28" s="28">
        <v>1471000000</v>
      </c>
      <c r="O28" s="28">
        <v>1272000000</v>
      </c>
      <c r="P28" s="28">
        <v>1173000000</v>
      </c>
    </row>
    <row r="29" spans="2:16" ht="10.9" customHeight="1" x14ac:dyDescent="0.2">
      <c r="B29" s="32" t="s">
        <v>151</v>
      </c>
      <c r="C29" s="82"/>
      <c r="D29" s="82"/>
      <c r="E29" s="82"/>
      <c r="F29" s="71">
        <v>41586000000</v>
      </c>
      <c r="H29" s="71">
        <v>42618000000</v>
      </c>
      <c r="I29" s="71">
        <v>38856000000</v>
      </c>
      <c r="J29" s="71">
        <v>40961000000</v>
      </c>
      <c r="K29" s="71">
        <v>39945000000</v>
      </c>
      <c r="M29" s="71">
        <v>38564000000</v>
      </c>
      <c r="N29" s="71">
        <v>38615000000</v>
      </c>
      <c r="O29" s="71">
        <v>38470000000</v>
      </c>
      <c r="P29" s="71">
        <v>41791000000</v>
      </c>
    </row>
    <row r="30" spans="2:16" ht="10.9" customHeight="1" x14ac:dyDescent="0.2">
      <c r="B30" s="25" t="s">
        <v>354</v>
      </c>
    </row>
    <row r="31" spans="2:16" ht="10.9" customHeight="1" x14ac:dyDescent="0.2">
      <c r="B31" s="32" t="s">
        <v>355</v>
      </c>
      <c r="C31" s="58"/>
      <c r="D31" s="58"/>
      <c r="E31" s="58"/>
      <c r="F31" s="26">
        <v>26795000000</v>
      </c>
      <c r="H31" s="26">
        <v>28818000000</v>
      </c>
      <c r="I31" s="26">
        <v>25954000000</v>
      </c>
      <c r="J31" s="26">
        <v>27249000000</v>
      </c>
      <c r="K31" s="26">
        <v>26290000000</v>
      </c>
      <c r="M31" s="26">
        <v>25162000000</v>
      </c>
      <c r="N31" s="26">
        <v>25070000000</v>
      </c>
      <c r="O31" s="26">
        <v>25863000000</v>
      </c>
      <c r="P31" s="26">
        <v>28752000000</v>
      </c>
    </row>
    <row r="32" spans="2:16" ht="10.9" customHeight="1" x14ac:dyDescent="0.2">
      <c r="B32" s="32" t="s">
        <v>356</v>
      </c>
      <c r="C32" s="58"/>
      <c r="D32" s="58"/>
      <c r="E32" s="58"/>
      <c r="F32" s="26">
        <v>10709000000</v>
      </c>
      <c r="H32" s="26">
        <v>9712000000</v>
      </c>
      <c r="I32" s="26">
        <v>8966000000</v>
      </c>
      <c r="J32" s="26">
        <v>9545000000</v>
      </c>
      <c r="K32" s="26">
        <v>9340000000</v>
      </c>
      <c r="M32" s="26">
        <v>9442000000</v>
      </c>
      <c r="N32" s="26">
        <v>10875000000</v>
      </c>
      <c r="O32" s="26">
        <v>10203000000</v>
      </c>
      <c r="P32" s="26">
        <v>10133000000</v>
      </c>
    </row>
    <row r="33" spans="2:16" ht="10.9" customHeight="1" x14ac:dyDescent="0.2">
      <c r="B33" s="32" t="s">
        <v>341</v>
      </c>
      <c r="C33" s="60"/>
      <c r="D33" s="60"/>
      <c r="E33" s="60"/>
      <c r="F33" s="28">
        <v>1645000000</v>
      </c>
      <c r="H33" s="28">
        <v>1633000000</v>
      </c>
      <c r="I33" s="28">
        <v>1386000000</v>
      </c>
      <c r="J33" s="28">
        <v>1404000000</v>
      </c>
      <c r="K33" s="28">
        <v>1384000000</v>
      </c>
      <c r="M33" s="28">
        <v>1612000000</v>
      </c>
      <c r="N33" s="28">
        <v>531000000</v>
      </c>
      <c r="O33" s="28">
        <v>305000000</v>
      </c>
      <c r="P33" s="28">
        <v>838000000</v>
      </c>
    </row>
    <row r="34" spans="2:16" ht="10.9" customHeight="1" x14ac:dyDescent="0.2">
      <c r="B34" s="133" t="s">
        <v>357</v>
      </c>
      <c r="C34" s="134"/>
      <c r="D34" s="134"/>
      <c r="E34" s="134"/>
      <c r="F34" s="109">
        <v>39149000000</v>
      </c>
      <c r="H34" s="109">
        <v>40163000000</v>
      </c>
      <c r="I34" s="109">
        <v>36306000000</v>
      </c>
      <c r="J34" s="109">
        <v>38198000000</v>
      </c>
      <c r="K34" s="109">
        <v>37014000000</v>
      </c>
      <c r="M34" s="109">
        <v>36216000000</v>
      </c>
      <c r="N34" s="109">
        <v>36476000000</v>
      </c>
      <c r="O34" s="109">
        <v>36371000000</v>
      </c>
      <c r="P34" s="109">
        <v>39723000000</v>
      </c>
    </row>
    <row r="35" spans="2:16" ht="10.9" customHeight="1" x14ac:dyDescent="0.2">
      <c r="B35" s="218" t="s">
        <v>138</v>
      </c>
      <c r="C35" s="218"/>
      <c r="D35" s="218"/>
      <c r="E35" s="218"/>
      <c r="F35" s="218"/>
      <c r="G35" s="218"/>
      <c r="H35" s="218"/>
      <c r="I35" s="218"/>
      <c r="J35" s="218"/>
      <c r="K35" s="218"/>
      <c r="L35" s="218"/>
      <c r="M35" s="218"/>
      <c r="N35" s="218"/>
      <c r="O35" s="218"/>
      <c r="P35" s="218"/>
    </row>
    <row r="36" spans="2:16" ht="10.9" customHeight="1" x14ac:dyDescent="0.2">
      <c r="B36" s="217" t="s">
        <v>358</v>
      </c>
      <c r="C36" s="217"/>
      <c r="D36" s="217"/>
      <c r="E36" s="217"/>
      <c r="F36" s="217"/>
      <c r="G36" s="217"/>
      <c r="H36" s="217"/>
      <c r="I36" s="217"/>
      <c r="J36" s="217"/>
      <c r="K36" s="217"/>
      <c r="L36" s="217"/>
      <c r="M36" s="217"/>
      <c r="N36" s="217"/>
      <c r="O36" s="217"/>
      <c r="P36" s="217"/>
    </row>
    <row r="37" spans="2:16" ht="10.9" customHeight="1" x14ac:dyDescent="0.2">
      <c r="B37" s="217" t="s">
        <v>359</v>
      </c>
      <c r="C37" s="207"/>
      <c r="D37" s="207"/>
      <c r="E37" s="207"/>
      <c r="F37" s="207"/>
      <c r="G37" s="207"/>
      <c r="H37" s="207"/>
      <c r="I37" s="207"/>
      <c r="J37" s="207"/>
      <c r="K37" s="207"/>
      <c r="L37" s="207"/>
      <c r="M37" s="207"/>
      <c r="N37" s="207"/>
      <c r="O37" s="207"/>
      <c r="P37" s="207"/>
    </row>
    <row r="38" spans="2:16" ht="10.9" customHeight="1" x14ac:dyDescent="0.2">
      <c r="B38" s="217" t="s">
        <v>360</v>
      </c>
      <c r="C38" s="217"/>
      <c r="D38" s="217"/>
      <c r="E38" s="217"/>
      <c r="F38" s="217"/>
      <c r="G38" s="217"/>
      <c r="H38" s="217"/>
      <c r="I38" s="217"/>
      <c r="J38" s="217"/>
      <c r="K38" s="217"/>
      <c r="L38" s="217"/>
      <c r="M38" s="217"/>
      <c r="N38" s="217"/>
      <c r="O38" s="217"/>
      <c r="P38" s="217"/>
    </row>
    <row r="39" spans="2:16" ht="10.9" customHeight="1" x14ac:dyDescent="0.2">
      <c r="B39" s="19" t="s">
        <v>361</v>
      </c>
      <c r="C39" s="66"/>
      <c r="D39" s="66"/>
      <c r="E39" s="66"/>
      <c r="F39" s="66"/>
      <c r="G39" s="66"/>
      <c r="H39" s="66"/>
      <c r="I39" s="66"/>
      <c r="J39" s="66"/>
      <c r="K39" s="66"/>
      <c r="L39" s="66"/>
      <c r="M39" s="66"/>
      <c r="N39" s="66"/>
      <c r="O39" s="66"/>
      <c r="P39" s="66"/>
    </row>
    <row r="40" spans="2:16" ht="10.9" customHeight="1" x14ac:dyDescent="0.2">
      <c r="C40" s="220">
        <v>2024</v>
      </c>
      <c r="D40" s="207"/>
      <c r="E40" s="207"/>
      <c r="F40" s="207"/>
      <c r="H40" s="220">
        <v>2023</v>
      </c>
      <c r="I40" s="207"/>
      <c r="J40" s="207"/>
      <c r="K40" s="207"/>
      <c r="M40" s="220">
        <v>2022</v>
      </c>
      <c r="N40" s="207"/>
      <c r="O40" s="207"/>
      <c r="P40" s="207"/>
    </row>
    <row r="41" spans="2:16" ht="10.9" customHeight="1" x14ac:dyDescent="0.2">
      <c r="B41" s="21" t="s">
        <v>98</v>
      </c>
      <c r="C41" s="56" t="s">
        <v>139</v>
      </c>
      <c r="D41" s="56" t="s">
        <v>57</v>
      </c>
      <c r="E41" s="56" t="s">
        <v>140</v>
      </c>
      <c r="F41" s="56" t="s">
        <v>141</v>
      </c>
      <c r="H41" s="56" t="s">
        <v>139</v>
      </c>
      <c r="I41" s="56" t="s">
        <v>57</v>
      </c>
      <c r="J41" s="56" t="s">
        <v>140</v>
      </c>
      <c r="K41" s="56" t="s">
        <v>141</v>
      </c>
      <c r="M41" s="56" t="s">
        <v>139</v>
      </c>
      <c r="N41" s="56" t="s">
        <v>57</v>
      </c>
      <c r="O41" s="56" t="s">
        <v>140</v>
      </c>
      <c r="P41" s="56" t="s">
        <v>141</v>
      </c>
    </row>
    <row r="42" spans="2:16" ht="10.9" customHeight="1" x14ac:dyDescent="0.2">
      <c r="B42" s="24" t="s">
        <v>343</v>
      </c>
      <c r="C42" s="53"/>
      <c r="D42" s="76"/>
      <c r="E42" s="53"/>
      <c r="F42" s="76"/>
      <c r="G42" s="53"/>
      <c r="H42" s="53"/>
      <c r="I42" s="53"/>
      <c r="J42" s="53"/>
      <c r="K42" s="53"/>
      <c r="L42" s="53"/>
      <c r="M42" s="53"/>
      <c r="N42" s="53"/>
      <c r="O42" s="53"/>
      <c r="P42" s="53"/>
    </row>
    <row r="43" spans="2:16" ht="10.9" customHeight="1" x14ac:dyDescent="0.2">
      <c r="B43" s="25" t="s">
        <v>362</v>
      </c>
      <c r="C43" t="e">
        <f>#VALUE! + N("#VALUE!")</f>
        <v>#VALUE!</v>
      </c>
      <c r="D43" t="e">
        <f>#VALUE! + N("#VALUE!")</f>
        <v>#VALUE!</v>
      </c>
      <c r="E43" t="e">
        <f>#VALUE! + N("#VALUE!")</f>
        <v>#VALUE!</v>
      </c>
      <c r="F43" s="26">
        <v>29496000000</v>
      </c>
      <c r="H43" s="26">
        <v>29940000000</v>
      </c>
      <c r="I43" s="26">
        <v>26476000000</v>
      </c>
      <c r="J43" s="26">
        <v>28288000000</v>
      </c>
      <c r="K43" s="26">
        <v>27429000000</v>
      </c>
      <c r="L43" s="18"/>
      <c r="M43" s="26">
        <v>26117000000</v>
      </c>
      <c r="N43" s="26">
        <v>26501000000</v>
      </c>
      <c r="O43" s="26">
        <v>26241000000</v>
      </c>
      <c r="P43" s="26">
        <v>29374000000</v>
      </c>
    </row>
    <row r="44" spans="2:16" ht="10.9" customHeight="1" x14ac:dyDescent="0.2">
      <c r="B44" s="25" t="s">
        <v>363</v>
      </c>
    </row>
    <row r="45" spans="2:16" ht="10.9" customHeight="1" x14ac:dyDescent="0.2">
      <c r="B45" s="32" t="s">
        <v>338</v>
      </c>
      <c r="C45" s="60"/>
      <c r="D45" s="60"/>
      <c r="E45" s="60"/>
      <c r="F45" s="28">
        <v>29496000000</v>
      </c>
      <c r="H45" s="28">
        <v>29940000000</v>
      </c>
      <c r="I45" s="28">
        <v>26476000000</v>
      </c>
      <c r="J45" s="28">
        <v>28288000000</v>
      </c>
      <c r="K45" s="28">
        <v>27429000000</v>
      </c>
      <c r="M45" s="28">
        <v>26117000000</v>
      </c>
      <c r="N45" s="28">
        <v>26501000000</v>
      </c>
      <c r="O45" s="28">
        <v>26241000000</v>
      </c>
      <c r="P45" s="28">
        <v>29374000000</v>
      </c>
    </row>
    <row r="46" spans="2:16" ht="10.9" customHeight="1" x14ac:dyDescent="0.2">
      <c r="B46" s="32" t="s">
        <v>151</v>
      </c>
      <c r="C46" s="82"/>
      <c r="D46" s="82"/>
      <c r="E46" s="82"/>
      <c r="F46" s="71">
        <v>29496000000</v>
      </c>
      <c r="H46" s="71">
        <v>29940000000</v>
      </c>
      <c r="I46" s="71">
        <v>26476000000</v>
      </c>
      <c r="J46" s="71">
        <v>28288000000</v>
      </c>
      <c r="K46" s="71">
        <v>27429000000</v>
      </c>
      <c r="M46" s="71">
        <v>26117000000</v>
      </c>
      <c r="N46" s="71">
        <v>26501000000</v>
      </c>
      <c r="O46" s="71">
        <v>26241000000</v>
      </c>
      <c r="P46" s="71">
        <v>29374000000</v>
      </c>
    </row>
    <row r="47" spans="2:16" ht="10.9" customHeight="1" x14ac:dyDescent="0.2">
      <c r="B47" s="25" t="s">
        <v>364</v>
      </c>
      <c r="M47" s="18"/>
      <c r="N47" s="18"/>
      <c r="O47" s="18"/>
      <c r="P47" s="18"/>
    </row>
    <row r="48" spans="2:16" ht="10.9" customHeight="1" x14ac:dyDescent="0.2">
      <c r="B48" s="32" t="s">
        <v>365</v>
      </c>
      <c r="C48" s="58"/>
      <c r="D48" s="58"/>
      <c r="E48" s="58"/>
      <c r="F48" s="26">
        <v>1806000000</v>
      </c>
      <c r="H48" s="26">
        <v>1975000000</v>
      </c>
      <c r="I48" s="26">
        <v>1713000000</v>
      </c>
      <c r="J48" s="26">
        <v>1739000000</v>
      </c>
      <c r="K48" s="26">
        <v>1628000000</v>
      </c>
      <c r="M48" s="26">
        <v>1605000000</v>
      </c>
      <c r="N48" s="26">
        <v>1857000000</v>
      </c>
      <c r="O48" s="26">
        <v>1576000000</v>
      </c>
      <c r="P48" s="26">
        <v>1492000000</v>
      </c>
    </row>
    <row r="49" spans="2:16" ht="10.9" customHeight="1" x14ac:dyDescent="0.2">
      <c r="B49" s="32" t="s">
        <v>366</v>
      </c>
      <c r="C49" s="58"/>
      <c r="D49" s="58"/>
      <c r="E49" s="58"/>
      <c r="F49" s="26">
        <v>8084000000</v>
      </c>
      <c r="H49" s="26">
        <v>8691000000</v>
      </c>
      <c r="I49" s="26">
        <v>7435000000</v>
      </c>
      <c r="J49" s="26">
        <v>8503000000</v>
      </c>
      <c r="K49" s="26">
        <v>8287000000</v>
      </c>
      <c r="M49" s="26">
        <v>7921000000</v>
      </c>
      <c r="N49" s="26">
        <v>9284000000</v>
      </c>
      <c r="O49" s="26">
        <v>9719000000</v>
      </c>
      <c r="P49" s="26">
        <v>11865000000</v>
      </c>
    </row>
    <row r="50" spans="2:16" ht="10.9" customHeight="1" x14ac:dyDescent="0.2">
      <c r="B50" s="32" t="s">
        <v>367</v>
      </c>
      <c r="C50" s="58"/>
      <c r="D50" s="58"/>
      <c r="E50" s="58"/>
      <c r="F50" s="26">
        <v>10855000000</v>
      </c>
      <c r="H50" s="26">
        <v>11292000000</v>
      </c>
      <c r="I50" s="26">
        <v>10509000000</v>
      </c>
      <c r="J50" s="26">
        <v>11471000000</v>
      </c>
      <c r="K50" s="26">
        <v>10799000000</v>
      </c>
      <c r="M50" s="26">
        <v>9985000000</v>
      </c>
      <c r="N50" s="26">
        <v>9808000000</v>
      </c>
      <c r="O50" s="26">
        <v>9448000000</v>
      </c>
      <c r="P50" s="26">
        <v>10083000000</v>
      </c>
    </row>
    <row r="51" spans="2:16" ht="10.9" customHeight="1" x14ac:dyDescent="0.2">
      <c r="B51" s="32" t="s">
        <v>368</v>
      </c>
      <c r="C51" s="58"/>
      <c r="D51" s="58"/>
      <c r="E51" s="58"/>
      <c r="F51" s="26">
        <v>8578000000</v>
      </c>
      <c r="H51" s="26">
        <v>7806000000</v>
      </c>
      <c r="I51" s="26">
        <v>6637000000</v>
      </c>
      <c r="J51" s="26">
        <v>6387000000</v>
      </c>
      <c r="K51" s="26">
        <v>6492000000</v>
      </c>
      <c r="M51" s="26">
        <v>6357000000</v>
      </c>
      <c r="N51" s="26">
        <v>5287000000</v>
      </c>
      <c r="O51" s="26">
        <v>5235000000</v>
      </c>
      <c r="P51" s="26">
        <v>5636000000</v>
      </c>
    </row>
    <row r="52" spans="2:16" ht="10.9" customHeight="1" x14ac:dyDescent="0.2">
      <c r="B52" s="32" t="s">
        <v>369</v>
      </c>
      <c r="C52" s="60"/>
      <c r="D52" s="60"/>
      <c r="E52" s="60"/>
      <c r="F52" s="28">
        <v>173000000</v>
      </c>
      <c r="H52" s="28">
        <v>176000000</v>
      </c>
      <c r="I52" s="28">
        <v>182000000</v>
      </c>
      <c r="J52" s="28">
        <v>188000000</v>
      </c>
      <c r="K52" s="28">
        <v>223000000</v>
      </c>
      <c r="M52" s="28">
        <v>249000000</v>
      </c>
      <c r="N52" s="28">
        <v>265000000</v>
      </c>
      <c r="O52" s="28">
        <v>263000000</v>
      </c>
      <c r="P52" s="28">
        <v>298000000</v>
      </c>
    </row>
    <row r="53" spans="2:16" ht="10.9" customHeight="1" x14ac:dyDescent="0.2">
      <c r="B53" s="32" t="s">
        <v>151</v>
      </c>
      <c r="C53" s="82"/>
      <c r="D53" s="82"/>
      <c r="E53" s="82"/>
      <c r="F53" s="71">
        <v>29496000000</v>
      </c>
      <c r="H53" s="71">
        <v>29940000000</v>
      </c>
      <c r="I53" s="71">
        <v>26476000000</v>
      </c>
      <c r="J53" s="71">
        <v>28288000000</v>
      </c>
      <c r="K53" s="71">
        <v>27429000000</v>
      </c>
      <c r="M53" s="71">
        <v>26117000000</v>
      </c>
      <c r="N53" s="71">
        <v>26501000000</v>
      </c>
      <c r="O53" s="71">
        <v>26241000000</v>
      </c>
      <c r="P53" s="71">
        <v>29374000000</v>
      </c>
    </row>
    <row r="54" spans="2:16" ht="10.9" customHeight="1" x14ac:dyDescent="0.2">
      <c r="B54" s="25" t="s">
        <v>370</v>
      </c>
    </row>
    <row r="55" spans="2:16" ht="10.9" customHeight="1" x14ac:dyDescent="0.2">
      <c r="B55" s="32" t="s">
        <v>371</v>
      </c>
      <c r="C55" s="58"/>
      <c r="D55" s="58"/>
      <c r="E55" s="58"/>
      <c r="F55" s="26">
        <v>8282000000</v>
      </c>
      <c r="H55" s="26">
        <v>8957000000</v>
      </c>
      <c r="I55" s="26">
        <v>7667000000</v>
      </c>
      <c r="J55" s="26">
        <v>8727000000</v>
      </c>
      <c r="K55" s="26">
        <v>8405000000</v>
      </c>
      <c r="M55" s="26">
        <v>7831000000</v>
      </c>
      <c r="N55" s="26">
        <v>9284000000</v>
      </c>
      <c r="O55" s="26">
        <v>9456000000</v>
      </c>
      <c r="P55" s="26">
        <v>11624000000</v>
      </c>
    </row>
    <row r="56" spans="2:16" ht="10.9" customHeight="1" x14ac:dyDescent="0.2">
      <c r="B56" s="32" t="s">
        <v>372</v>
      </c>
      <c r="C56" s="58"/>
      <c r="D56" s="58"/>
      <c r="E56" s="58"/>
      <c r="F56" s="26">
        <v>934000000</v>
      </c>
      <c r="H56" s="26">
        <v>946000000</v>
      </c>
      <c r="I56" s="26">
        <v>796000000</v>
      </c>
      <c r="J56" s="26">
        <v>838000000</v>
      </c>
      <c r="K56" s="26">
        <v>831000000</v>
      </c>
      <c r="M56" s="26">
        <v>685000000</v>
      </c>
      <c r="N56" s="26">
        <v>1061000000</v>
      </c>
      <c r="O56" s="26">
        <v>1051000000</v>
      </c>
      <c r="P56" s="26">
        <v>1187000000</v>
      </c>
    </row>
    <row r="57" spans="2:16" ht="10.9" customHeight="1" x14ac:dyDescent="0.2">
      <c r="B57" s="32" t="s">
        <v>373</v>
      </c>
      <c r="C57" s="58"/>
      <c r="D57" s="58"/>
      <c r="E57" s="58"/>
      <c r="F57" s="26">
        <v>14745000000</v>
      </c>
      <c r="H57" s="26">
        <v>14358000000</v>
      </c>
      <c r="I57" s="26">
        <v>12845000000</v>
      </c>
      <c r="J57" s="26">
        <v>13386000000</v>
      </c>
      <c r="K57" s="26">
        <v>12712000000</v>
      </c>
      <c r="M57" s="26">
        <v>12280000000</v>
      </c>
      <c r="N57" s="26">
        <v>10610000000</v>
      </c>
      <c r="O57" s="26">
        <v>10244000000</v>
      </c>
      <c r="P57" s="26">
        <v>10975000000</v>
      </c>
    </row>
    <row r="58" spans="2:16" ht="10.9" customHeight="1" x14ac:dyDescent="0.2">
      <c r="B58" s="32" t="s">
        <v>374</v>
      </c>
      <c r="C58" s="60"/>
      <c r="D58" s="60"/>
      <c r="E58" s="60"/>
      <c r="F58" s="28">
        <v>5535000000</v>
      </c>
      <c r="H58" s="28">
        <v>5679000000</v>
      </c>
      <c r="I58" s="28">
        <v>5168000000</v>
      </c>
      <c r="J58" s="28">
        <v>5337000000</v>
      </c>
      <c r="K58" s="28">
        <v>5481000000</v>
      </c>
      <c r="M58" s="28">
        <v>5321000000</v>
      </c>
      <c r="N58" s="28">
        <v>5546000000</v>
      </c>
      <c r="O58" s="28">
        <v>5490000000</v>
      </c>
      <c r="P58" s="28">
        <v>5588000000</v>
      </c>
    </row>
    <row r="59" spans="2:16" ht="10.9" customHeight="1" x14ac:dyDescent="0.2">
      <c r="B59" s="32" t="s">
        <v>151</v>
      </c>
      <c r="C59" s="82"/>
      <c r="D59" s="82"/>
      <c r="E59" s="82"/>
      <c r="F59" s="71">
        <v>29496000000</v>
      </c>
      <c r="H59" s="71">
        <v>29940000000</v>
      </c>
      <c r="I59" s="71">
        <v>26476000000</v>
      </c>
      <c r="J59" s="71">
        <v>28288000000</v>
      </c>
      <c r="K59" s="71">
        <v>27429000000</v>
      </c>
      <c r="M59" s="71">
        <v>26117000000</v>
      </c>
      <c r="N59" s="71">
        <v>26501000000</v>
      </c>
      <c r="O59" s="71">
        <v>26241000000</v>
      </c>
      <c r="P59" s="71">
        <v>29374000000</v>
      </c>
    </row>
    <row r="60" spans="2:16" ht="10.9" customHeight="1" x14ac:dyDescent="0.2">
      <c r="B60" s="25" t="s">
        <v>375</v>
      </c>
      <c r="M60" s="18"/>
      <c r="N60" s="18"/>
      <c r="O60" s="18"/>
      <c r="P60" s="18"/>
    </row>
    <row r="61" spans="2:16" ht="10.9" customHeight="1" x14ac:dyDescent="0.2">
      <c r="B61" s="32" t="s">
        <v>376</v>
      </c>
      <c r="C61" s="18"/>
      <c r="D61" s="18"/>
      <c r="E61" s="18"/>
      <c r="F61" s="72">
        <v>3906000000</v>
      </c>
      <c r="H61" s="72">
        <v>4069000000</v>
      </c>
      <c r="I61" s="72">
        <v>3732000000</v>
      </c>
      <c r="J61" s="72">
        <v>3730000000</v>
      </c>
      <c r="K61" s="72">
        <v>3892000000</v>
      </c>
      <c r="M61" s="72">
        <v>4009000000</v>
      </c>
      <c r="N61" s="72">
        <v>3615000000</v>
      </c>
      <c r="O61" s="72">
        <v>3540000000</v>
      </c>
      <c r="P61" s="72">
        <v>3633000000</v>
      </c>
    </row>
    <row r="62" spans="2:16" ht="10.9" customHeight="1" x14ac:dyDescent="0.2">
      <c r="B62" s="32" t="s">
        <v>377</v>
      </c>
      <c r="C62" s="18"/>
      <c r="D62" s="18"/>
      <c r="E62" s="18"/>
      <c r="F62" s="72">
        <v>5571000000</v>
      </c>
      <c r="H62" s="72">
        <v>5640000000</v>
      </c>
      <c r="I62" s="72">
        <v>5654000000</v>
      </c>
      <c r="J62" s="72">
        <v>6166000000</v>
      </c>
      <c r="K62" s="72">
        <v>5828000000</v>
      </c>
      <c r="M62" s="72">
        <v>5663000000</v>
      </c>
      <c r="N62" s="72">
        <v>5516000000</v>
      </c>
      <c r="O62" s="72">
        <v>5138000000</v>
      </c>
      <c r="P62" s="72">
        <v>5329000000</v>
      </c>
    </row>
    <row r="63" spans="2:16" ht="10.9" customHeight="1" x14ac:dyDescent="0.2">
      <c r="B63" s="32" t="s">
        <v>378</v>
      </c>
      <c r="C63" s="18"/>
      <c r="D63" s="18"/>
      <c r="E63" s="18"/>
      <c r="F63" s="72">
        <v>3383000000</v>
      </c>
      <c r="H63" s="72">
        <v>3244000000</v>
      </c>
      <c r="I63" s="72">
        <v>2567000000</v>
      </c>
      <c r="J63" s="72">
        <v>2614000000</v>
      </c>
      <c r="K63" s="72">
        <v>2539000000</v>
      </c>
      <c r="M63" s="72">
        <v>2475000000</v>
      </c>
      <c r="N63" s="72">
        <v>2335000000</v>
      </c>
      <c r="O63" s="72">
        <v>2375000000</v>
      </c>
      <c r="P63" s="72">
        <v>2593000000</v>
      </c>
    </row>
    <row r="64" spans="2:16" ht="10.9" customHeight="1" x14ac:dyDescent="0.2">
      <c r="B64" s="32" t="s">
        <v>379</v>
      </c>
      <c r="C64" s="18"/>
      <c r="D64" s="18"/>
      <c r="E64" s="18"/>
      <c r="F64" s="72">
        <v>2364000000</v>
      </c>
      <c r="H64" s="72">
        <v>2179000000</v>
      </c>
      <c r="I64" s="72">
        <v>1943000000</v>
      </c>
      <c r="J64" s="72">
        <v>2033000000</v>
      </c>
      <c r="K64" s="72">
        <v>1842000000</v>
      </c>
      <c r="M64" s="72">
        <v>1495000000</v>
      </c>
      <c r="N64" s="72">
        <v>1526000000</v>
      </c>
      <c r="O64" s="72">
        <v>1522000000</v>
      </c>
      <c r="P64" s="72">
        <v>1691000000</v>
      </c>
    </row>
    <row r="65" spans="2:16" ht="10.9" customHeight="1" x14ac:dyDescent="0.2">
      <c r="B65" s="32" t="s">
        <v>380</v>
      </c>
      <c r="C65" s="18"/>
      <c r="D65" s="18"/>
      <c r="E65" s="18"/>
      <c r="F65" s="72">
        <v>1612000000</v>
      </c>
      <c r="H65" s="72">
        <v>1613000000</v>
      </c>
      <c r="I65" s="72">
        <v>1400000000</v>
      </c>
      <c r="J65" s="72">
        <v>1418000000</v>
      </c>
      <c r="K65" s="72">
        <v>1364000000</v>
      </c>
      <c r="M65" s="72">
        <v>1384000000</v>
      </c>
      <c r="N65" s="72">
        <v>1159000000</v>
      </c>
      <c r="O65" s="72">
        <v>1116000000</v>
      </c>
      <c r="P65" s="72">
        <v>1119000000</v>
      </c>
    </row>
    <row r="66" spans="2:16" ht="10.9" customHeight="1" x14ac:dyDescent="0.2">
      <c r="B66" s="32" t="s">
        <v>381</v>
      </c>
      <c r="C66" s="18"/>
      <c r="D66" s="18"/>
      <c r="E66" s="18"/>
      <c r="F66" s="72">
        <v>2290000000</v>
      </c>
      <c r="H66" s="72">
        <v>2134000000</v>
      </c>
      <c r="I66" s="72">
        <v>1675000000</v>
      </c>
      <c r="J66" s="72">
        <v>1649000000</v>
      </c>
      <c r="K66" s="72">
        <v>1577000000</v>
      </c>
      <c r="M66" s="72">
        <v>1529000000</v>
      </c>
      <c r="N66" s="72">
        <v>1211000000</v>
      </c>
      <c r="O66" s="72">
        <v>1188000000</v>
      </c>
      <c r="P66" s="72">
        <v>1260000000</v>
      </c>
    </row>
    <row r="67" spans="2:16" ht="10.9" customHeight="1" x14ac:dyDescent="0.2">
      <c r="B67" s="32" t="s">
        <v>341</v>
      </c>
      <c r="C67" s="83"/>
      <c r="D67" s="83"/>
      <c r="E67" s="83"/>
      <c r="F67" s="73">
        <v>1154000000</v>
      </c>
      <c r="H67" s="73">
        <v>1158000000</v>
      </c>
      <c r="I67" s="73">
        <v>1042000000</v>
      </c>
      <c r="J67" s="73">
        <v>1113000000</v>
      </c>
      <c r="K67" s="73">
        <v>1151000000</v>
      </c>
      <c r="M67" s="73">
        <v>1046000000</v>
      </c>
      <c r="N67" s="73">
        <v>794000000</v>
      </c>
      <c r="O67" s="73">
        <v>855000000</v>
      </c>
      <c r="P67" s="73">
        <v>938000000</v>
      </c>
    </row>
    <row r="68" spans="2:16" ht="10.9" customHeight="1" x14ac:dyDescent="0.2">
      <c r="B68" s="133" t="s">
        <v>151</v>
      </c>
      <c r="C68" s="134"/>
      <c r="D68" s="134"/>
      <c r="E68" s="134"/>
      <c r="F68" s="109">
        <v>20280000000</v>
      </c>
      <c r="H68" s="109">
        <v>20037000000</v>
      </c>
      <c r="I68" s="109">
        <v>18013000000</v>
      </c>
      <c r="J68" s="109">
        <v>18723000000</v>
      </c>
      <c r="K68" s="109">
        <v>18193000000</v>
      </c>
      <c r="M68" s="109">
        <v>17601000000</v>
      </c>
      <c r="N68" s="109">
        <v>16156000000</v>
      </c>
      <c r="O68" s="109">
        <v>15734000000</v>
      </c>
      <c r="P68" s="109">
        <v>16563000000</v>
      </c>
    </row>
    <row r="69" spans="2:16" ht="10.9" customHeight="1" x14ac:dyDescent="0.2">
      <c r="B69" s="218" t="s">
        <v>138</v>
      </c>
      <c r="C69" s="218"/>
      <c r="D69" s="218"/>
      <c r="E69" s="218"/>
      <c r="F69" s="218"/>
      <c r="G69" s="218"/>
      <c r="H69" s="218"/>
      <c r="I69" s="218"/>
      <c r="J69" s="218"/>
      <c r="K69" s="218"/>
      <c r="L69" s="218"/>
      <c r="M69" s="218"/>
      <c r="N69" s="218"/>
      <c r="O69" s="218"/>
      <c r="P69" s="218"/>
    </row>
    <row r="70" spans="2:16" ht="10.9" customHeight="1" x14ac:dyDescent="0.2">
      <c r="B70" s="19" t="s">
        <v>361</v>
      </c>
      <c r="C70" s="66"/>
      <c r="D70" s="66"/>
      <c r="E70" s="66"/>
      <c r="F70" s="66"/>
      <c r="G70" s="66"/>
      <c r="H70" s="66"/>
      <c r="I70" s="66"/>
      <c r="J70" s="66"/>
      <c r="K70" s="66"/>
      <c r="L70" s="66"/>
      <c r="M70" s="66"/>
      <c r="N70" s="66"/>
      <c r="O70" s="66"/>
      <c r="P70" s="66"/>
    </row>
    <row r="71" spans="2:16" ht="10.9" customHeight="1" x14ac:dyDescent="0.2">
      <c r="C71" s="220">
        <v>2024</v>
      </c>
      <c r="D71" s="207"/>
      <c r="E71" s="207"/>
      <c r="F71" s="207"/>
      <c r="H71" s="220">
        <v>2023</v>
      </c>
      <c r="I71" s="207"/>
      <c r="J71" s="207"/>
      <c r="K71" s="207"/>
      <c r="M71" s="220">
        <v>2022</v>
      </c>
      <c r="N71" s="207"/>
      <c r="O71" s="207"/>
      <c r="P71" s="207"/>
    </row>
    <row r="72" spans="2:16" ht="10.9" customHeight="1" x14ac:dyDescent="0.2">
      <c r="B72" s="21" t="s">
        <v>98</v>
      </c>
      <c r="C72" s="56" t="s">
        <v>139</v>
      </c>
      <c r="D72" s="56" t="s">
        <v>57</v>
      </c>
      <c r="E72" s="56" t="s">
        <v>140</v>
      </c>
      <c r="F72" s="56" t="s">
        <v>141</v>
      </c>
      <c r="H72" s="56" t="s">
        <v>139</v>
      </c>
      <c r="I72" s="56" t="s">
        <v>57</v>
      </c>
      <c r="J72" s="56" t="s">
        <v>140</v>
      </c>
      <c r="K72" s="56" t="s">
        <v>141</v>
      </c>
      <c r="M72" s="56" t="s">
        <v>139</v>
      </c>
      <c r="N72" s="56" t="s">
        <v>57</v>
      </c>
      <c r="O72" s="56" t="s">
        <v>140</v>
      </c>
      <c r="P72" s="56" t="s">
        <v>141</v>
      </c>
    </row>
    <row r="73" spans="2:16" ht="10.9" customHeight="1" x14ac:dyDescent="0.2">
      <c r="B73" s="24" t="s">
        <v>382</v>
      </c>
      <c r="C73" s="53"/>
      <c r="D73" s="53"/>
      <c r="E73" s="53"/>
      <c r="F73" s="53"/>
      <c r="G73" s="53"/>
      <c r="H73" s="53"/>
      <c r="I73" s="53"/>
      <c r="J73" s="53"/>
      <c r="K73" s="53"/>
      <c r="L73" s="53"/>
      <c r="M73" s="53"/>
      <c r="N73" s="53"/>
      <c r="O73" s="53"/>
      <c r="P73" s="53"/>
    </row>
    <row r="74" spans="2:16" ht="10.9" customHeight="1" x14ac:dyDescent="0.2">
      <c r="B74" s="25" t="s">
        <v>383</v>
      </c>
      <c r="C74" t="e">
        <f>#VALUE! + N("#VALUE!")</f>
        <v>#VALUE!</v>
      </c>
      <c r="D74" t="e">
        <f>#VALUE! + N("#VALUE!")</f>
        <v>#VALUE!</v>
      </c>
      <c r="E74" t="e">
        <f>#VALUE! + N("#VALUE!")</f>
        <v>#VALUE!</v>
      </c>
      <c r="F74" s="26">
        <v>3569000000</v>
      </c>
      <c r="H74" s="26">
        <v>3660000000</v>
      </c>
      <c r="I74" s="26">
        <v>3717000000</v>
      </c>
      <c r="J74" s="26">
        <v>3717000000</v>
      </c>
      <c r="K74" s="26">
        <v>3747000000</v>
      </c>
      <c r="L74" s="18"/>
      <c r="M74" s="26">
        <v>3704000000</v>
      </c>
      <c r="N74" s="26">
        <v>3772000000</v>
      </c>
      <c r="O74" s="26">
        <v>3860000000</v>
      </c>
      <c r="P74" s="26">
        <v>3897000000</v>
      </c>
    </row>
    <row r="75" spans="2:16" ht="10.9" customHeight="1" x14ac:dyDescent="0.2">
      <c r="B75" s="32" t="s">
        <v>384</v>
      </c>
      <c r="C75" s="58"/>
      <c r="D75" s="58"/>
      <c r="E75" s="58"/>
      <c r="F75" s="26">
        <v>1339000000</v>
      </c>
      <c r="H75" s="26">
        <v>1426000000</v>
      </c>
      <c r="I75" s="26">
        <v>1470000000</v>
      </c>
      <c r="J75" s="26">
        <v>1502000000</v>
      </c>
      <c r="K75" s="26">
        <v>1574000000</v>
      </c>
      <c r="M75" s="26">
        <v>1592000000</v>
      </c>
      <c r="N75" s="26">
        <v>1670000000</v>
      </c>
      <c r="O75" s="26">
        <v>1751000000</v>
      </c>
      <c r="P75" s="26">
        <v>1834000000</v>
      </c>
    </row>
    <row r="76" spans="2:16" ht="10.9" customHeight="1" x14ac:dyDescent="0.2">
      <c r="B76" s="32" t="s">
        <v>385</v>
      </c>
      <c r="C76" s="58"/>
      <c r="D76" s="58"/>
      <c r="E76" s="58"/>
      <c r="F76" s="26">
        <v>2230000000</v>
      </c>
      <c r="H76" s="26">
        <v>2234000000</v>
      </c>
      <c r="I76" s="26">
        <v>2247000000</v>
      </c>
      <c r="J76" s="26">
        <v>2215000000</v>
      </c>
      <c r="K76" s="26">
        <v>2173000000</v>
      </c>
      <c r="M76" s="26">
        <v>2112000000</v>
      </c>
      <c r="N76" s="26">
        <v>2102000000</v>
      </c>
      <c r="O76" s="26">
        <v>2109000000</v>
      </c>
      <c r="P76" s="26">
        <v>2063000000</v>
      </c>
    </row>
    <row r="77" spans="2:16" ht="10.9" customHeight="1" x14ac:dyDescent="0.2">
      <c r="B77" s="25" t="s">
        <v>386</v>
      </c>
      <c r="M77" s="18"/>
      <c r="N77" s="18"/>
      <c r="O77" s="18"/>
      <c r="P77" s="18"/>
    </row>
    <row r="78" spans="2:16" ht="10.9" customHeight="1" x14ac:dyDescent="0.2">
      <c r="B78" s="32" t="s">
        <v>338</v>
      </c>
      <c r="C78" s="112"/>
      <c r="D78" s="112"/>
      <c r="E78" s="112"/>
      <c r="F78" s="43">
        <v>1339000000</v>
      </c>
      <c r="H78" s="43">
        <v>1426000000</v>
      </c>
      <c r="I78" s="43">
        <v>1470000000</v>
      </c>
      <c r="J78" s="43">
        <v>1502000000</v>
      </c>
      <c r="K78" s="43">
        <v>1574000000</v>
      </c>
      <c r="M78" s="43">
        <v>1592000000</v>
      </c>
      <c r="N78" s="43">
        <v>1670000000</v>
      </c>
      <c r="O78" s="43">
        <v>1751000000</v>
      </c>
      <c r="P78" s="43">
        <v>2090000000</v>
      </c>
    </row>
    <row r="79" spans="2:16" ht="10.9" customHeight="1" x14ac:dyDescent="0.2">
      <c r="B79" s="32" t="s">
        <v>339</v>
      </c>
      <c r="C79" s="107"/>
      <c r="D79" s="107"/>
      <c r="E79" s="107"/>
      <c r="F79" s="108">
        <v>2230000000</v>
      </c>
      <c r="H79" s="108">
        <v>2234000000</v>
      </c>
      <c r="I79" s="108">
        <v>2247000000</v>
      </c>
      <c r="J79" s="108">
        <v>2215000000</v>
      </c>
      <c r="K79" s="108">
        <v>2173000000</v>
      </c>
      <c r="M79" s="108">
        <v>2112000000</v>
      </c>
      <c r="N79" s="108">
        <v>2102000000</v>
      </c>
      <c r="O79" s="108">
        <v>2109000000</v>
      </c>
      <c r="P79" s="108">
        <v>1807000000</v>
      </c>
    </row>
    <row r="80" spans="2:16" ht="10.9" customHeight="1" x14ac:dyDescent="0.2">
      <c r="B80" s="32" t="s">
        <v>387</v>
      </c>
      <c r="C80" s="82"/>
      <c r="D80" s="82"/>
      <c r="E80" s="82"/>
      <c r="F80" s="71">
        <v>3569000000</v>
      </c>
      <c r="H80" s="71">
        <v>3660000000</v>
      </c>
      <c r="I80" s="71">
        <v>3717000000</v>
      </c>
      <c r="J80" s="71">
        <v>3717000000</v>
      </c>
      <c r="K80" s="71">
        <v>3747000000</v>
      </c>
      <c r="M80" s="71">
        <v>3704000000</v>
      </c>
      <c r="N80" s="71">
        <v>3772000000</v>
      </c>
      <c r="O80" s="71">
        <v>3860000000</v>
      </c>
      <c r="P80" s="71">
        <v>3897000000</v>
      </c>
    </row>
    <row r="81" spans="2:16" ht="10.9" customHeight="1" x14ac:dyDescent="0.2">
      <c r="B81" s="25" t="s">
        <v>388</v>
      </c>
    </row>
    <row r="82" spans="2:16" ht="10.9" customHeight="1" x14ac:dyDescent="0.2">
      <c r="B82" s="32" t="s">
        <v>389</v>
      </c>
      <c r="C82" s="18"/>
      <c r="D82" s="18"/>
      <c r="E82" s="18"/>
      <c r="F82" s="72">
        <v>1100000000</v>
      </c>
      <c r="H82" s="72">
        <v>1180000000</v>
      </c>
      <c r="I82" s="72">
        <v>1231000000</v>
      </c>
      <c r="J82" s="72">
        <v>1262000000</v>
      </c>
      <c r="K82" s="72">
        <v>1313000000</v>
      </c>
      <c r="M82" s="72">
        <v>1328000000</v>
      </c>
      <c r="N82" s="72">
        <v>1396000000</v>
      </c>
      <c r="O82" s="72">
        <v>1456000000</v>
      </c>
      <c r="P82" s="72">
        <v>1533000000</v>
      </c>
    </row>
    <row r="83" spans="2:16" ht="10.9" customHeight="1" x14ac:dyDescent="0.2">
      <c r="B83" s="32" t="s">
        <v>390</v>
      </c>
      <c r="C83" s="18"/>
      <c r="D83" s="18"/>
      <c r="E83" s="18"/>
      <c r="F83" s="72">
        <v>85000000</v>
      </c>
      <c r="H83" s="72">
        <v>86000000</v>
      </c>
      <c r="I83" s="72">
        <v>92000000</v>
      </c>
      <c r="J83" s="72">
        <v>102000000</v>
      </c>
      <c r="K83" s="72">
        <v>118000000</v>
      </c>
      <c r="M83" s="72">
        <v>120000000</v>
      </c>
      <c r="N83" s="72">
        <v>122000000</v>
      </c>
      <c r="O83" s="72">
        <v>126000000</v>
      </c>
      <c r="P83" s="72">
        <v>127000000</v>
      </c>
    </row>
    <row r="84" spans="2:16" ht="10.9" customHeight="1" x14ac:dyDescent="0.2">
      <c r="B84" s="32" t="s">
        <v>391</v>
      </c>
      <c r="C84" s="18"/>
      <c r="D84" s="18"/>
      <c r="E84" s="18"/>
      <c r="F84" s="72">
        <v>90000000</v>
      </c>
      <c r="H84" s="72">
        <v>93000000</v>
      </c>
      <c r="I84" s="72">
        <v>90000000</v>
      </c>
      <c r="J84" s="72">
        <v>93000000</v>
      </c>
      <c r="K84" s="72">
        <v>96000000</v>
      </c>
      <c r="M84" s="72">
        <v>96000000</v>
      </c>
      <c r="N84" s="72">
        <v>103000000</v>
      </c>
      <c r="O84" s="72">
        <v>110000000</v>
      </c>
      <c r="P84" s="72">
        <v>112000000</v>
      </c>
    </row>
    <row r="85" spans="2:16" ht="10.9" customHeight="1" x14ac:dyDescent="0.2">
      <c r="B85" s="32" t="s">
        <v>392</v>
      </c>
      <c r="C85" s="18"/>
      <c r="D85" s="18"/>
      <c r="E85" s="18"/>
      <c r="F85" s="72">
        <v>61000000</v>
      </c>
      <c r="H85" s="72">
        <v>62000000</v>
      </c>
      <c r="I85" s="72">
        <v>52000000</v>
      </c>
      <c r="J85" s="72">
        <v>40000000</v>
      </c>
      <c r="K85" s="72">
        <v>41000000</v>
      </c>
      <c r="M85" s="72">
        <v>42000000</v>
      </c>
      <c r="N85" s="72">
        <v>43000000</v>
      </c>
      <c r="O85" s="72">
        <v>53000000</v>
      </c>
      <c r="P85" s="72">
        <v>55000000</v>
      </c>
    </row>
    <row r="86" spans="2:16" ht="10.9" customHeight="1" x14ac:dyDescent="0.2">
      <c r="B86" s="32" t="s">
        <v>341</v>
      </c>
      <c r="C86" s="83"/>
      <c r="D86" s="83"/>
      <c r="E86" s="83"/>
      <c r="F86" s="73">
        <v>3000000</v>
      </c>
      <c r="H86" s="73">
        <v>5000000</v>
      </c>
      <c r="I86" s="73">
        <v>5000000</v>
      </c>
      <c r="J86" s="73">
        <v>5000000</v>
      </c>
      <c r="K86" s="73">
        <v>6000000</v>
      </c>
      <c r="M86" s="73">
        <v>6000000</v>
      </c>
      <c r="N86" s="73">
        <v>6000000</v>
      </c>
      <c r="O86" s="73">
        <v>6000000</v>
      </c>
      <c r="P86" s="73">
        <v>7000000</v>
      </c>
    </row>
    <row r="87" spans="2:16" ht="10.9" customHeight="1" x14ac:dyDescent="0.2">
      <c r="B87" s="32" t="s">
        <v>151</v>
      </c>
      <c r="C87" s="82"/>
      <c r="D87" s="82"/>
      <c r="E87" s="82"/>
      <c r="F87" s="71">
        <v>1339000000</v>
      </c>
      <c r="H87" s="71">
        <v>1426000000</v>
      </c>
      <c r="I87" s="71">
        <v>1470000000</v>
      </c>
      <c r="J87" s="71">
        <v>1502000000</v>
      </c>
      <c r="K87" s="71">
        <v>1574000000</v>
      </c>
      <c r="M87" s="71">
        <v>1592000000</v>
      </c>
      <c r="N87" s="71">
        <v>1670000000</v>
      </c>
      <c r="O87" s="71">
        <v>1751000000</v>
      </c>
      <c r="P87" s="71">
        <v>1834000000</v>
      </c>
    </row>
    <row r="88" spans="2:16" ht="10.9" customHeight="1" x14ac:dyDescent="0.2">
      <c r="B88" s="25" t="s">
        <v>388</v>
      </c>
    </row>
    <row r="89" spans="2:16" ht="10.9" customHeight="1" x14ac:dyDescent="0.2">
      <c r="B89" s="32" t="s">
        <v>393</v>
      </c>
      <c r="C89" s="58"/>
      <c r="D89" s="58"/>
      <c r="E89" s="58"/>
      <c r="F89" s="26">
        <v>222000000</v>
      </c>
      <c r="H89" s="26">
        <v>245000000</v>
      </c>
      <c r="I89" s="26">
        <v>291000000</v>
      </c>
      <c r="J89" s="26">
        <v>340000000</v>
      </c>
      <c r="K89" s="26">
        <v>357000000</v>
      </c>
      <c r="M89" s="26">
        <v>365000000</v>
      </c>
      <c r="N89" s="26">
        <v>420000000</v>
      </c>
      <c r="O89" s="26">
        <v>436000000</v>
      </c>
      <c r="P89" s="26">
        <v>463000000</v>
      </c>
    </row>
    <row r="90" spans="2:16" ht="10.9" customHeight="1" x14ac:dyDescent="0.2">
      <c r="B90" s="32" t="s">
        <v>394</v>
      </c>
      <c r="C90" s="58"/>
      <c r="D90" s="58"/>
      <c r="E90" s="58"/>
      <c r="F90" s="26">
        <v>672000000</v>
      </c>
      <c r="H90" s="26">
        <v>727000000</v>
      </c>
      <c r="I90" s="26">
        <v>732000000</v>
      </c>
      <c r="J90" s="26">
        <v>714000000</v>
      </c>
      <c r="K90" s="26">
        <v>740000000</v>
      </c>
      <c r="M90" s="26">
        <v>745000000</v>
      </c>
      <c r="N90" s="26">
        <v>752000000</v>
      </c>
      <c r="O90" s="26">
        <v>790000000</v>
      </c>
      <c r="P90" s="26">
        <v>843000000</v>
      </c>
    </row>
    <row r="91" spans="2:16" ht="10.9" customHeight="1" x14ac:dyDescent="0.2">
      <c r="B91" s="32" t="s">
        <v>395</v>
      </c>
      <c r="C91" s="60"/>
      <c r="D91" s="60"/>
      <c r="E91" s="60"/>
      <c r="F91" s="28">
        <v>445000000</v>
      </c>
      <c r="H91" s="28">
        <v>454000000</v>
      </c>
      <c r="I91" s="28">
        <v>447000000</v>
      </c>
      <c r="J91" s="28">
        <v>448000000</v>
      </c>
      <c r="K91" s="28">
        <v>477000000</v>
      </c>
      <c r="M91" s="28">
        <v>482000000</v>
      </c>
      <c r="N91" s="28">
        <v>498000000</v>
      </c>
      <c r="O91" s="28">
        <v>525000000</v>
      </c>
      <c r="P91" s="28">
        <v>528000000</v>
      </c>
    </row>
    <row r="92" spans="2:16" ht="10.9" customHeight="1" x14ac:dyDescent="0.2">
      <c r="B92" s="32" t="s">
        <v>151</v>
      </c>
      <c r="C92" s="82"/>
      <c r="D92" s="82"/>
      <c r="E92" s="82"/>
      <c r="F92" s="71">
        <v>1339000000</v>
      </c>
      <c r="H92" s="71">
        <v>1426000000</v>
      </c>
      <c r="I92" s="71">
        <v>1470000000</v>
      </c>
      <c r="J92" s="71">
        <v>1502000000</v>
      </c>
      <c r="K92" s="71">
        <v>1574000000</v>
      </c>
      <c r="M92" s="71">
        <v>1592000000</v>
      </c>
      <c r="N92" s="71">
        <v>1670000000</v>
      </c>
      <c r="O92" s="71">
        <v>1751000000</v>
      </c>
      <c r="P92" s="71">
        <v>1834000000</v>
      </c>
    </row>
    <row r="93" spans="2:16" ht="10.9" customHeight="1" x14ac:dyDescent="0.2">
      <c r="B93" s="25" t="s">
        <v>396</v>
      </c>
      <c r="M93" s="58"/>
      <c r="N93" s="58"/>
      <c r="O93" s="58"/>
      <c r="P93" s="58"/>
    </row>
    <row r="94" spans="2:16" ht="10.9" customHeight="1" x14ac:dyDescent="0.2">
      <c r="B94" s="32" t="s">
        <v>355</v>
      </c>
      <c r="C94" s="58"/>
      <c r="D94" s="58"/>
      <c r="E94" s="58"/>
      <c r="F94" s="26">
        <v>1179000000</v>
      </c>
      <c r="H94" s="26">
        <v>1265000000</v>
      </c>
      <c r="I94" s="26">
        <v>1307000000</v>
      </c>
      <c r="J94" s="26">
        <v>1341000000</v>
      </c>
      <c r="K94" s="26">
        <v>1394000000</v>
      </c>
      <c r="M94" s="26">
        <v>1412000000</v>
      </c>
      <c r="N94" s="26">
        <v>1481000000</v>
      </c>
      <c r="O94" s="26">
        <v>1557000000</v>
      </c>
      <c r="P94" s="26">
        <v>1647000000</v>
      </c>
    </row>
    <row r="95" spans="2:16" ht="10.9" customHeight="1" x14ac:dyDescent="0.2">
      <c r="B95" s="32" t="s">
        <v>356</v>
      </c>
      <c r="C95" s="58"/>
      <c r="D95" s="58"/>
      <c r="E95" s="58"/>
      <c r="F95" s="26">
        <v>160000000</v>
      </c>
      <c r="H95" s="26">
        <v>161000000</v>
      </c>
      <c r="I95" s="26">
        <v>163000000</v>
      </c>
      <c r="J95" s="26">
        <v>161000000</v>
      </c>
      <c r="K95" s="26">
        <v>180000000</v>
      </c>
      <c r="M95" s="26">
        <v>180000000</v>
      </c>
      <c r="N95" s="26">
        <v>189000000</v>
      </c>
      <c r="O95" s="26">
        <v>194000000</v>
      </c>
      <c r="P95" s="26">
        <v>187000000</v>
      </c>
    </row>
    <row r="96" spans="2:16" ht="10.9" hidden="1" customHeight="1" x14ac:dyDescent="0.2">
      <c r="B96" s="32" t="s">
        <v>341</v>
      </c>
      <c r="C96" s="60"/>
      <c r="D96" s="60"/>
      <c r="E96" s="60"/>
      <c r="F96" s="28">
        <v>0</v>
      </c>
      <c r="H96" s="28">
        <v>0</v>
      </c>
      <c r="I96" s="28">
        <v>0</v>
      </c>
      <c r="J96" s="28">
        <v>0</v>
      </c>
      <c r="K96" s="28">
        <v>0</v>
      </c>
      <c r="M96" s="28">
        <v>0</v>
      </c>
      <c r="N96" s="28">
        <v>0</v>
      </c>
      <c r="O96" s="28">
        <v>0</v>
      </c>
      <c r="P96" s="28">
        <v>0</v>
      </c>
    </row>
    <row r="97" spans="2:16" ht="10.9" customHeight="1" x14ac:dyDescent="0.2">
      <c r="B97" s="32" t="s">
        <v>151</v>
      </c>
      <c r="C97" s="82"/>
      <c r="D97" s="82"/>
      <c r="E97" s="82"/>
      <c r="F97" s="71">
        <v>1339000000</v>
      </c>
      <c r="H97" s="71">
        <v>1426000000</v>
      </c>
      <c r="I97" s="71">
        <v>1470000000</v>
      </c>
      <c r="J97" s="71">
        <v>1502000000</v>
      </c>
      <c r="K97" s="71">
        <v>1574000000</v>
      </c>
      <c r="M97" s="71">
        <v>1592000000</v>
      </c>
      <c r="N97" s="71">
        <v>1670000000</v>
      </c>
      <c r="O97" s="71">
        <v>1751000000</v>
      </c>
      <c r="P97" s="71">
        <v>1834000000</v>
      </c>
    </row>
    <row r="98" spans="2:16" ht="10.9" customHeight="1" x14ac:dyDescent="0.2">
      <c r="B98" s="25" t="s">
        <v>397</v>
      </c>
      <c r="M98" s="58"/>
      <c r="N98" s="58"/>
      <c r="O98" s="58"/>
      <c r="P98" s="58"/>
    </row>
    <row r="99" spans="2:16" ht="10.9" customHeight="1" x14ac:dyDescent="0.2">
      <c r="B99" s="32" t="s">
        <v>398</v>
      </c>
      <c r="C99" s="112"/>
      <c r="D99" s="112"/>
      <c r="E99" s="112"/>
      <c r="F99" s="135">
        <v>4.7999999999999996E-3</v>
      </c>
      <c r="H99" s="135">
        <v>4.0999999999999995E-3</v>
      </c>
      <c r="I99" s="135">
        <v>4.0000000000000001E-3</v>
      </c>
      <c r="J99" s="135">
        <v>3.3000000000000004E-3</v>
      </c>
      <c r="K99" s="135">
        <v>3.3000000000000004E-3</v>
      </c>
      <c r="M99" s="135">
        <v>3.4999999999999996E-3</v>
      </c>
      <c r="N99" s="135">
        <v>3.4999999999999996E-3</v>
      </c>
      <c r="O99" s="135">
        <v>2.8999999999999998E-3</v>
      </c>
      <c r="P99" s="135">
        <v>2.6000000000000003E-3</v>
      </c>
    </row>
    <row r="100" spans="2:16" ht="15.75" customHeight="1" x14ac:dyDescent="0.2">
      <c r="B100" s="133" t="s">
        <v>399</v>
      </c>
      <c r="C100" s="107"/>
      <c r="D100" s="107"/>
      <c r="E100" s="107"/>
      <c r="F100" s="136">
        <v>5.16E-2</v>
      </c>
      <c r="H100" s="136">
        <v>5.21E-2</v>
      </c>
      <c r="I100" s="136">
        <v>4.5599999999999995E-2</v>
      </c>
      <c r="J100" s="136">
        <v>4.7500000000000001E-2</v>
      </c>
      <c r="K100" s="136">
        <v>4.8899999999999999E-2</v>
      </c>
      <c r="M100" s="136">
        <v>4.9299999999999997E-2</v>
      </c>
      <c r="N100" s="136">
        <v>4.2699999999999995E-2</v>
      </c>
      <c r="O100" s="136">
        <v>3.5200000000000002E-2</v>
      </c>
      <c r="P100" s="136">
        <v>3.3000000000000002E-2</v>
      </c>
    </row>
    <row r="101" spans="2:16" ht="10.9" customHeight="1" x14ac:dyDescent="0.2">
      <c r="B101" s="218" t="s">
        <v>138</v>
      </c>
      <c r="C101" s="218"/>
      <c r="D101" s="218"/>
      <c r="E101" s="218"/>
      <c r="F101" s="218"/>
      <c r="G101" s="218"/>
      <c r="H101" s="218"/>
      <c r="I101" s="218"/>
      <c r="J101" s="218"/>
      <c r="K101" s="218"/>
      <c r="L101" s="218"/>
      <c r="M101" s="218"/>
      <c r="N101" s="218"/>
      <c r="O101" s="218"/>
      <c r="P101" s="218"/>
    </row>
    <row r="102" spans="2:16" ht="10.9" customHeight="1" x14ac:dyDescent="0.2">
      <c r="B102" s="217" t="s">
        <v>400</v>
      </c>
      <c r="C102" s="207"/>
      <c r="D102" s="207"/>
      <c r="E102" s="207"/>
      <c r="F102" s="207"/>
      <c r="G102" s="207"/>
      <c r="H102" s="207"/>
      <c r="I102" s="207"/>
      <c r="J102" s="207"/>
      <c r="K102" s="207"/>
      <c r="L102" s="207"/>
      <c r="M102" s="207"/>
      <c r="N102" s="207"/>
      <c r="O102" s="207"/>
      <c r="P102" s="207"/>
    </row>
    <row r="103" spans="2:16" ht="10.9" customHeight="1" x14ac:dyDescent="0.2">
      <c r="B103" s="217" t="s">
        <v>401</v>
      </c>
      <c r="C103" s="207"/>
      <c r="D103" s="207"/>
      <c r="E103" s="207"/>
      <c r="F103" s="207"/>
      <c r="G103" s="207"/>
      <c r="H103" s="207"/>
      <c r="I103" s="207"/>
      <c r="J103" s="207"/>
      <c r="K103" s="207"/>
      <c r="L103" s="207"/>
      <c r="M103" s="207"/>
      <c r="N103" s="207"/>
      <c r="O103" s="207"/>
      <c r="P103" s="207"/>
    </row>
    <row r="104" spans="2:16" ht="10.9" customHeight="1" x14ac:dyDescent="0.2">
      <c r="B104" s="19" t="s">
        <v>361</v>
      </c>
      <c r="C104" s="66"/>
      <c r="D104" s="66"/>
      <c r="E104" s="66"/>
      <c r="F104" s="66"/>
      <c r="G104" s="66"/>
      <c r="H104" s="66"/>
      <c r="I104" s="66"/>
      <c r="J104" s="66"/>
      <c r="K104" s="66"/>
      <c r="L104" s="66"/>
      <c r="M104" s="66"/>
      <c r="N104" s="66"/>
      <c r="O104" s="66"/>
      <c r="P104" s="66"/>
    </row>
    <row r="105" spans="2:16" ht="10.9" customHeight="1" x14ac:dyDescent="0.2">
      <c r="C105" s="220">
        <v>2024</v>
      </c>
      <c r="D105" s="207"/>
      <c r="E105" s="207"/>
      <c r="F105" s="207"/>
      <c r="H105" s="220">
        <v>2023</v>
      </c>
      <c r="I105" s="207"/>
      <c r="J105" s="207"/>
      <c r="K105" s="207"/>
      <c r="M105" s="220">
        <v>2022</v>
      </c>
      <c r="N105" s="207"/>
      <c r="O105" s="207"/>
      <c r="P105" s="207"/>
    </row>
    <row r="106" spans="2:16" ht="10.9" customHeight="1" x14ac:dyDescent="0.2">
      <c r="B106" s="21" t="s">
        <v>98</v>
      </c>
      <c r="C106" s="56" t="s">
        <v>139</v>
      </c>
      <c r="D106" s="56" t="s">
        <v>57</v>
      </c>
      <c r="E106" s="56" t="s">
        <v>140</v>
      </c>
      <c r="F106" s="56" t="s">
        <v>141</v>
      </c>
      <c r="H106" s="56" t="s">
        <v>139</v>
      </c>
      <c r="I106" s="56" t="s">
        <v>57</v>
      </c>
      <c r="J106" s="56" t="s">
        <v>140</v>
      </c>
      <c r="K106" s="56" t="s">
        <v>141</v>
      </c>
      <c r="M106" s="56" t="s">
        <v>139</v>
      </c>
      <c r="N106" s="56" t="s">
        <v>57</v>
      </c>
      <c r="O106" s="56" t="s">
        <v>140</v>
      </c>
      <c r="P106" s="56" t="s">
        <v>141</v>
      </c>
    </row>
    <row r="107" spans="2:16" ht="10.9" customHeight="1" x14ac:dyDescent="0.2">
      <c r="B107" s="24" t="s">
        <v>344</v>
      </c>
      <c r="C107" s="53"/>
      <c r="D107" s="53"/>
      <c r="E107" s="53"/>
      <c r="F107" s="76"/>
      <c r="G107" s="53"/>
      <c r="H107" s="53"/>
      <c r="I107" s="53"/>
      <c r="J107" s="53"/>
      <c r="K107" s="53"/>
      <c r="L107" s="53"/>
      <c r="M107" s="53"/>
      <c r="N107" s="53"/>
      <c r="O107" s="53"/>
      <c r="P107" s="53"/>
    </row>
    <row r="108" spans="2:16" ht="10.9" customHeight="1" x14ac:dyDescent="0.2">
      <c r="B108" s="25" t="s">
        <v>402</v>
      </c>
      <c r="C108" t="e">
        <f>#VALUE! + N("#VALUE!")</f>
        <v>#VALUE!</v>
      </c>
      <c r="D108" t="e">
        <f>#VALUE! + N("#VALUE!")</f>
        <v>#VALUE!</v>
      </c>
      <c r="E108" t="e">
        <f>#VALUE! + N("#VALUE!")</f>
        <v>#VALUE!</v>
      </c>
      <c r="F108" s="26">
        <v>4320000000</v>
      </c>
      <c r="H108" s="26">
        <v>4069000000</v>
      </c>
      <c r="I108" s="26">
        <v>3912000000</v>
      </c>
      <c r="J108" s="26">
        <v>3884000000</v>
      </c>
      <c r="K108" s="26">
        <v>3868000000</v>
      </c>
      <c r="L108" s="18"/>
      <c r="M108" s="26">
        <v>4028000000</v>
      </c>
      <c r="N108" s="26">
        <v>3885000000</v>
      </c>
      <c r="O108" s="26">
        <v>3837000000</v>
      </c>
      <c r="P108" s="26">
        <v>4036000000</v>
      </c>
    </row>
    <row r="109" spans="2:16" ht="10.9" customHeight="1" x14ac:dyDescent="0.2">
      <c r="B109" s="25" t="s">
        <v>386</v>
      </c>
    </row>
    <row r="110" spans="2:16" ht="10.9" customHeight="1" x14ac:dyDescent="0.2">
      <c r="B110" s="32" t="s">
        <v>338</v>
      </c>
      <c r="C110" s="60"/>
      <c r="D110" s="60"/>
      <c r="E110" s="60"/>
      <c r="F110" s="28">
        <v>4320000000</v>
      </c>
      <c r="H110" s="28">
        <v>4069000000</v>
      </c>
      <c r="I110" s="28">
        <v>3912000000</v>
      </c>
      <c r="J110" s="28">
        <v>3884000000</v>
      </c>
      <c r="K110" s="28">
        <v>3868000000</v>
      </c>
      <c r="M110" s="28">
        <v>4028000000</v>
      </c>
      <c r="N110" s="28">
        <v>3885000000</v>
      </c>
      <c r="O110" s="28">
        <v>3837000000</v>
      </c>
      <c r="P110" s="28">
        <v>4036000000</v>
      </c>
    </row>
    <row r="111" spans="2:16" ht="10.9" customHeight="1" x14ac:dyDescent="0.2">
      <c r="B111" s="32" t="s">
        <v>151</v>
      </c>
      <c r="C111" s="82"/>
      <c r="D111" s="82"/>
      <c r="E111" s="82"/>
      <c r="F111" s="71">
        <v>4320000000</v>
      </c>
      <c r="H111" s="71">
        <v>4069000000</v>
      </c>
      <c r="I111" s="71">
        <v>3912000000</v>
      </c>
      <c r="J111" s="71">
        <v>3884000000</v>
      </c>
      <c r="K111" s="71">
        <v>3868000000</v>
      </c>
      <c r="M111" s="71">
        <v>4028000000</v>
      </c>
      <c r="N111" s="71">
        <v>3885000000</v>
      </c>
      <c r="O111" s="71">
        <v>3837000000</v>
      </c>
      <c r="P111" s="71">
        <v>4036000000</v>
      </c>
    </row>
    <row r="112" spans="2:16" ht="10.9" customHeight="1" x14ac:dyDescent="0.2">
      <c r="B112" s="25" t="s">
        <v>403</v>
      </c>
      <c r="M112" s="18"/>
      <c r="N112" s="18"/>
      <c r="O112" s="18"/>
      <c r="P112" s="18"/>
    </row>
    <row r="113" spans="2:16" ht="10.9" customHeight="1" x14ac:dyDescent="0.2">
      <c r="B113" s="32" t="s">
        <v>404</v>
      </c>
      <c r="C113" s="58"/>
      <c r="D113" s="58"/>
      <c r="E113" s="58"/>
      <c r="F113" s="26">
        <v>2428000000</v>
      </c>
      <c r="H113" s="26">
        <v>2384000000</v>
      </c>
      <c r="I113" s="26">
        <v>2341000000</v>
      </c>
      <c r="J113" s="26">
        <v>2282000000</v>
      </c>
      <c r="K113" s="26">
        <v>2271000000</v>
      </c>
      <c r="M113" s="26">
        <v>2461000000</v>
      </c>
      <c r="N113" s="26">
        <v>2331000000</v>
      </c>
      <c r="O113" s="26">
        <v>2225000000</v>
      </c>
      <c r="P113" s="26">
        <v>2219000000</v>
      </c>
    </row>
    <row r="114" spans="2:16" ht="10.9" customHeight="1" x14ac:dyDescent="0.2">
      <c r="B114" s="32" t="s">
        <v>405</v>
      </c>
      <c r="C114" s="58"/>
      <c r="D114" s="58"/>
      <c r="E114" s="58"/>
      <c r="F114" s="26">
        <v>528000000</v>
      </c>
      <c r="H114" s="26">
        <v>455000000</v>
      </c>
      <c r="I114" s="26">
        <v>442000000</v>
      </c>
      <c r="J114" s="26">
        <v>447000000</v>
      </c>
      <c r="K114" s="26">
        <v>452000000</v>
      </c>
      <c r="M114" s="26">
        <v>485000000</v>
      </c>
      <c r="N114" s="26">
        <v>544000000</v>
      </c>
      <c r="O114" s="26">
        <v>576000000</v>
      </c>
      <c r="P114" s="26">
        <v>727000000</v>
      </c>
    </row>
    <row r="115" spans="2:16" ht="10.9" customHeight="1" x14ac:dyDescent="0.2">
      <c r="B115" s="32" t="s">
        <v>406</v>
      </c>
      <c r="C115" s="58"/>
      <c r="D115" s="58"/>
      <c r="E115" s="58"/>
      <c r="F115" s="26">
        <v>330000000</v>
      </c>
      <c r="H115" s="26">
        <v>297000000</v>
      </c>
      <c r="I115" s="26">
        <v>276000000</v>
      </c>
      <c r="J115" s="26">
        <v>316000000</v>
      </c>
      <c r="K115" s="26">
        <v>317000000</v>
      </c>
      <c r="M115" s="26">
        <v>289000000</v>
      </c>
      <c r="N115" s="26">
        <v>272000000</v>
      </c>
      <c r="O115" s="26">
        <v>307000000</v>
      </c>
      <c r="P115" s="26">
        <v>242000000</v>
      </c>
    </row>
    <row r="116" spans="2:16" ht="10.9" customHeight="1" x14ac:dyDescent="0.2">
      <c r="B116" s="32" t="s">
        <v>407</v>
      </c>
      <c r="C116" s="60"/>
      <c r="D116" s="60"/>
      <c r="E116" s="60"/>
      <c r="F116" s="28">
        <v>1034000000</v>
      </c>
      <c r="H116" s="28">
        <v>933000000</v>
      </c>
      <c r="I116" s="28">
        <v>853000000</v>
      </c>
      <c r="J116" s="28">
        <v>839000000</v>
      </c>
      <c r="K116" s="28">
        <v>828000000</v>
      </c>
      <c r="M116" s="28">
        <v>793000000</v>
      </c>
      <c r="N116" s="28">
        <v>738000000</v>
      </c>
      <c r="O116" s="28">
        <v>729000000</v>
      </c>
      <c r="P116" s="28">
        <v>848000000</v>
      </c>
    </row>
    <row r="117" spans="2:16" ht="10.9" customHeight="1" x14ac:dyDescent="0.2">
      <c r="B117" s="32" t="s">
        <v>151</v>
      </c>
      <c r="C117" s="82"/>
      <c r="D117" s="82"/>
      <c r="E117" s="82"/>
      <c r="F117" s="71">
        <v>4320000000</v>
      </c>
      <c r="H117" s="71">
        <v>4069000000</v>
      </c>
      <c r="I117" s="71">
        <v>3912000000</v>
      </c>
      <c r="J117" s="71">
        <v>3884000000</v>
      </c>
      <c r="K117" s="71">
        <v>3868000000</v>
      </c>
      <c r="M117" s="71">
        <v>4028000000</v>
      </c>
      <c r="N117" s="71">
        <v>3885000000</v>
      </c>
      <c r="O117" s="71">
        <v>3837000000</v>
      </c>
      <c r="P117" s="71">
        <v>4036000000</v>
      </c>
    </row>
    <row r="118" spans="2:16" ht="10.9" customHeight="1" x14ac:dyDescent="0.2">
      <c r="B118" s="25" t="s">
        <v>408</v>
      </c>
      <c r="M118" s="18"/>
      <c r="N118" s="18"/>
      <c r="O118" s="18"/>
      <c r="P118" s="18"/>
    </row>
    <row r="119" spans="2:16" ht="10.9" customHeight="1" x14ac:dyDescent="0.2">
      <c r="B119" s="32" t="s">
        <v>409</v>
      </c>
      <c r="C119" s="58"/>
      <c r="D119" s="58"/>
      <c r="E119" s="58"/>
      <c r="F119" s="26">
        <v>1778000000</v>
      </c>
      <c r="H119" s="26">
        <v>1650000000</v>
      </c>
      <c r="I119" s="26">
        <v>1536000000</v>
      </c>
      <c r="J119" s="26">
        <v>1574000000</v>
      </c>
      <c r="K119" s="26">
        <v>1563000000</v>
      </c>
      <c r="M119" s="26">
        <v>1512000000</v>
      </c>
      <c r="N119" s="26">
        <v>1439000000</v>
      </c>
      <c r="O119" s="26">
        <v>1418000000</v>
      </c>
      <c r="P119" s="26">
        <v>1592000000</v>
      </c>
    </row>
    <row r="120" spans="2:16" ht="10.9" customHeight="1" x14ac:dyDescent="0.2">
      <c r="B120" s="32" t="s">
        <v>410</v>
      </c>
      <c r="C120" s="60"/>
      <c r="D120" s="60"/>
      <c r="E120" s="60"/>
      <c r="F120" s="28">
        <v>2542000000</v>
      </c>
      <c r="H120" s="28">
        <v>2419000000</v>
      </c>
      <c r="I120" s="28">
        <v>2376000000</v>
      </c>
      <c r="J120" s="28">
        <v>2310000000</v>
      </c>
      <c r="K120" s="28">
        <v>2305000000</v>
      </c>
      <c r="M120" s="28">
        <v>2516000000</v>
      </c>
      <c r="N120" s="28">
        <v>2446000000</v>
      </c>
      <c r="O120" s="28">
        <v>2419000000</v>
      </c>
      <c r="P120" s="28">
        <v>2444000000</v>
      </c>
    </row>
    <row r="121" spans="2:16" ht="10.9" customHeight="1" x14ac:dyDescent="0.2">
      <c r="B121" s="133" t="s">
        <v>151</v>
      </c>
      <c r="C121" s="134"/>
      <c r="D121" s="134"/>
      <c r="E121" s="134"/>
      <c r="F121" s="109">
        <v>4320000000</v>
      </c>
      <c r="H121" s="109">
        <v>4069000000</v>
      </c>
      <c r="I121" s="109">
        <v>3912000000</v>
      </c>
      <c r="J121" s="109">
        <v>3884000000</v>
      </c>
      <c r="K121" s="109">
        <v>3868000000</v>
      </c>
      <c r="M121" s="109">
        <v>4028000000</v>
      </c>
      <c r="N121" s="109">
        <v>3885000000</v>
      </c>
      <c r="O121" s="109">
        <v>3837000000</v>
      </c>
      <c r="P121" s="109">
        <v>4036000000</v>
      </c>
    </row>
    <row r="122" spans="2:16" ht="10.9" customHeight="1" x14ac:dyDescent="0.2">
      <c r="B122" s="24" t="s">
        <v>411</v>
      </c>
      <c r="C122" s="53"/>
      <c r="D122" s="53"/>
      <c r="E122" s="53"/>
      <c r="F122" s="53"/>
      <c r="G122" s="53"/>
      <c r="H122" s="53"/>
      <c r="I122" s="53"/>
      <c r="J122" s="53"/>
      <c r="K122" s="53"/>
      <c r="L122" s="53"/>
      <c r="M122" s="53"/>
      <c r="N122" s="53"/>
      <c r="O122" s="53"/>
      <c r="P122" s="53"/>
    </row>
    <row r="123" spans="2:16" ht="10.9" customHeight="1" x14ac:dyDescent="0.2">
      <c r="B123" s="25" t="s">
        <v>340</v>
      </c>
      <c r="C123" t="e">
        <f>#VALUE! + N("#VALUE!")</f>
        <v>#VALUE!</v>
      </c>
      <c r="D123" t="e">
        <f>#VALUE! + N("#VALUE!")</f>
        <v>#VALUE!</v>
      </c>
      <c r="E123" t="e">
        <f>#VALUE! + N("#VALUE!")</f>
        <v>#VALUE!</v>
      </c>
      <c r="F123" s="26">
        <v>1599000000</v>
      </c>
      <c r="H123" s="26">
        <v>1611000000</v>
      </c>
      <c r="I123" s="26">
        <v>1668000000</v>
      </c>
      <c r="J123" s="26">
        <v>1750000000</v>
      </c>
      <c r="K123" s="26">
        <v>1772000000</v>
      </c>
      <c r="M123" s="26">
        <v>1804000000</v>
      </c>
      <c r="N123" s="26">
        <v>1819000000</v>
      </c>
      <c r="O123" s="26">
        <v>1870000000</v>
      </c>
      <c r="P123" s="26">
        <v>1876000000</v>
      </c>
    </row>
    <row r="124" spans="2:16" ht="10.9" customHeight="1" x14ac:dyDescent="0.2">
      <c r="B124" s="51" t="s">
        <v>412</v>
      </c>
      <c r="C124" s="137"/>
      <c r="D124" s="137"/>
      <c r="E124" s="137"/>
      <c r="F124" s="28">
        <v>33000000</v>
      </c>
      <c r="H124" s="28">
        <v>33000000</v>
      </c>
      <c r="I124" s="28">
        <v>33000000</v>
      </c>
      <c r="J124" s="28">
        <v>32000000</v>
      </c>
      <c r="K124" s="28">
        <v>32000000</v>
      </c>
      <c r="M124" s="28">
        <v>33000000</v>
      </c>
      <c r="N124" s="28">
        <v>32000000</v>
      </c>
      <c r="O124" s="28">
        <v>32000000</v>
      </c>
      <c r="P124" s="28">
        <v>31000000</v>
      </c>
    </row>
    <row r="125" spans="2:16" ht="10.9" customHeight="1" x14ac:dyDescent="0.2">
      <c r="B125" s="25" t="s">
        <v>413</v>
      </c>
      <c r="C125" s="110"/>
      <c r="D125" s="110"/>
      <c r="E125" s="110"/>
      <c r="F125" s="71">
        <v>1632000000</v>
      </c>
      <c r="H125" s="71">
        <v>1644000000</v>
      </c>
      <c r="I125" s="71">
        <v>1701000000</v>
      </c>
      <c r="J125" s="71">
        <v>1782000000</v>
      </c>
      <c r="K125" s="71">
        <v>1804000000</v>
      </c>
      <c r="M125" s="71">
        <v>1837000000</v>
      </c>
      <c r="N125" s="71">
        <v>1851000000</v>
      </c>
      <c r="O125" s="71">
        <v>1902000000</v>
      </c>
      <c r="P125" s="71">
        <v>1907000000</v>
      </c>
    </row>
    <row r="126" spans="2:16" ht="10.9" customHeight="1" x14ac:dyDescent="0.2">
      <c r="B126" s="25" t="s">
        <v>414</v>
      </c>
    </row>
    <row r="127" spans="2:16" ht="10.9" customHeight="1" x14ac:dyDescent="0.2">
      <c r="B127" s="32" t="s">
        <v>415</v>
      </c>
      <c r="C127" s="58"/>
      <c r="D127" s="58"/>
      <c r="E127" s="58"/>
      <c r="F127" s="26">
        <v>0</v>
      </c>
      <c r="H127" s="26">
        <v>0</v>
      </c>
      <c r="I127" s="26">
        <v>0</v>
      </c>
      <c r="J127" s="26">
        <v>0</v>
      </c>
      <c r="K127" s="26">
        <v>0</v>
      </c>
      <c r="M127" s="26">
        <v>0</v>
      </c>
      <c r="N127" s="26">
        <v>1000000</v>
      </c>
      <c r="O127" s="26">
        <v>1000000</v>
      </c>
      <c r="P127" s="26">
        <v>1000000</v>
      </c>
    </row>
    <row r="128" spans="2:16" ht="10.9" customHeight="1" x14ac:dyDescent="0.2">
      <c r="B128" s="32" t="s">
        <v>416</v>
      </c>
      <c r="C128" s="58"/>
      <c r="D128" s="58"/>
      <c r="E128" s="58"/>
      <c r="F128" s="26">
        <v>0</v>
      </c>
      <c r="H128" s="26">
        <v>0</v>
      </c>
      <c r="I128" s="26">
        <v>0</v>
      </c>
      <c r="J128" s="26">
        <v>0</v>
      </c>
      <c r="K128" s="26">
        <v>0</v>
      </c>
      <c r="M128" s="26">
        <v>0</v>
      </c>
      <c r="N128" s="26">
        <v>0</v>
      </c>
      <c r="O128" s="26">
        <v>0</v>
      </c>
      <c r="P128" s="26">
        <v>0</v>
      </c>
    </row>
    <row r="129" spans="2:16" ht="10.9" customHeight="1" x14ac:dyDescent="0.2">
      <c r="B129" s="32" t="s">
        <v>417</v>
      </c>
      <c r="C129" s="58"/>
      <c r="D129" s="58"/>
      <c r="E129" s="58"/>
      <c r="F129" s="26">
        <v>1352000000</v>
      </c>
      <c r="H129" s="26">
        <v>1365000000</v>
      </c>
      <c r="I129" s="26">
        <v>1434000000</v>
      </c>
      <c r="J129" s="26">
        <v>1496000000</v>
      </c>
      <c r="K129" s="26">
        <v>1518000000</v>
      </c>
      <c r="M129" s="26">
        <v>1552000000</v>
      </c>
      <c r="N129" s="26">
        <v>1560000000</v>
      </c>
      <c r="O129" s="26">
        <v>1607000000</v>
      </c>
      <c r="P129" s="26">
        <v>1614000000</v>
      </c>
    </row>
    <row r="130" spans="2:16" ht="10.9" customHeight="1" x14ac:dyDescent="0.2">
      <c r="B130" s="32" t="s">
        <v>418</v>
      </c>
      <c r="C130" s="58"/>
      <c r="D130" s="58"/>
      <c r="E130" s="58"/>
      <c r="F130" s="26">
        <v>104000000</v>
      </c>
      <c r="H130" s="26">
        <v>103000000</v>
      </c>
      <c r="I130" s="26">
        <v>98000000</v>
      </c>
      <c r="J130" s="26">
        <v>101000000</v>
      </c>
      <c r="K130" s="26">
        <v>101000000</v>
      </c>
      <c r="M130" s="26">
        <v>101000000</v>
      </c>
      <c r="N130" s="26">
        <v>107000000</v>
      </c>
      <c r="O130" s="26">
        <v>111000000</v>
      </c>
      <c r="P130" s="26">
        <v>110000000</v>
      </c>
    </row>
    <row r="131" spans="2:16" ht="10.9" customHeight="1" x14ac:dyDescent="0.2">
      <c r="B131" s="32" t="s">
        <v>380</v>
      </c>
      <c r="C131" s="58"/>
      <c r="D131" s="58"/>
      <c r="E131" s="58"/>
      <c r="F131" s="26">
        <v>68000000</v>
      </c>
      <c r="H131" s="26">
        <v>68000000</v>
      </c>
      <c r="I131" s="26">
        <v>68000000</v>
      </c>
      <c r="J131" s="26">
        <v>68000000</v>
      </c>
      <c r="K131" s="26">
        <v>68000000</v>
      </c>
      <c r="M131" s="26">
        <v>66000000</v>
      </c>
      <c r="N131" s="26">
        <v>66000000</v>
      </c>
      <c r="O131" s="26">
        <v>66000000</v>
      </c>
      <c r="P131" s="26">
        <v>66000000</v>
      </c>
    </row>
    <row r="132" spans="2:16" ht="10.9" customHeight="1" x14ac:dyDescent="0.2">
      <c r="B132" s="32" t="s">
        <v>419</v>
      </c>
      <c r="C132" s="60"/>
      <c r="D132" s="60"/>
      <c r="E132" s="60"/>
      <c r="F132" s="28">
        <v>75000000</v>
      </c>
      <c r="H132" s="28">
        <v>75000000</v>
      </c>
      <c r="I132" s="28">
        <v>68000000</v>
      </c>
      <c r="J132" s="28">
        <v>85000000</v>
      </c>
      <c r="K132" s="28">
        <v>85000000</v>
      </c>
      <c r="M132" s="28">
        <v>85000000</v>
      </c>
      <c r="N132" s="28">
        <v>85000000</v>
      </c>
      <c r="O132" s="28">
        <v>85000000</v>
      </c>
      <c r="P132" s="28">
        <v>85000000</v>
      </c>
    </row>
    <row r="133" spans="2:16" ht="10.9" customHeight="1" x14ac:dyDescent="0.2">
      <c r="B133" s="32" t="s">
        <v>151</v>
      </c>
      <c r="C133" s="110"/>
      <c r="D133" s="110"/>
      <c r="E133" s="110"/>
      <c r="F133" s="71">
        <v>1599000000</v>
      </c>
      <c r="H133" s="71">
        <v>1611000000</v>
      </c>
      <c r="I133" s="71">
        <v>1668000000</v>
      </c>
      <c r="J133" s="71">
        <v>1750000000</v>
      </c>
      <c r="K133" s="71">
        <v>1772000000</v>
      </c>
      <c r="M133" s="71">
        <v>1804000000</v>
      </c>
      <c r="N133" s="71">
        <v>1819000000</v>
      </c>
      <c r="O133" s="71">
        <v>1870000000</v>
      </c>
      <c r="P133" s="71">
        <v>1876000000</v>
      </c>
    </row>
    <row r="134" spans="2:16" ht="10.9" customHeight="1" x14ac:dyDescent="0.2">
      <c r="B134" s="25" t="s">
        <v>420</v>
      </c>
      <c r="C134" s="146"/>
      <c r="D134" s="146"/>
      <c r="E134" s="146"/>
    </row>
    <row r="135" spans="2:16" ht="10.9" customHeight="1" x14ac:dyDescent="0.2">
      <c r="B135" s="32" t="s">
        <v>355</v>
      </c>
      <c r="C135" s="58"/>
      <c r="D135" s="58"/>
      <c r="E135" s="58"/>
      <c r="F135" s="26">
        <v>1595000000</v>
      </c>
      <c r="H135" s="26">
        <v>1607000000</v>
      </c>
      <c r="I135" s="26">
        <v>1664000000</v>
      </c>
      <c r="J135" s="26">
        <v>1750000000</v>
      </c>
      <c r="K135" s="26">
        <v>1772000000</v>
      </c>
      <c r="M135" s="26">
        <v>1804000000</v>
      </c>
      <c r="N135" s="26">
        <v>1320000000</v>
      </c>
      <c r="O135" s="26">
        <v>1870000000</v>
      </c>
      <c r="P135" s="26">
        <v>1876000000</v>
      </c>
    </row>
    <row r="136" spans="2:16" ht="10.9" customHeight="1" x14ac:dyDescent="0.2">
      <c r="B136" s="32" t="s">
        <v>356</v>
      </c>
      <c r="C136" s="58"/>
      <c r="D136" s="58"/>
      <c r="E136" s="58"/>
      <c r="F136" s="26">
        <v>4000000</v>
      </c>
      <c r="H136" s="26">
        <v>4000000</v>
      </c>
      <c r="I136" s="26">
        <v>4000000</v>
      </c>
      <c r="J136" s="26">
        <v>0</v>
      </c>
      <c r="K136" s="26">
        <v>0</v>
      </c>
      <c r="M136" s="26">
        <v>0</v>
      </c>
      <c r="N136" s="26">
        <v>499000000</v>
      </c>
      <c r="O136" s="26">
        <v>0</v>
      </c>
      <c r="P136" s="26">
        <v>0</v>
      </c>
    </row>
    <row r="137" spans="2:16" ht="10.9" hidden="1" customHeight="1" x14ac:dyDescent="0.2">
      <c r="B137" s="32" t="s">
        <v>341</v>
      </c>
      <c r="C137" s="60"/>
      <c r="D137" s="60"/>
      <c r="E137" s="60"/>
      <c r="F137" s="28">
        <v>0</v>
      </c>
      <c r="H137" s="28">
        <v>0</v>
      </c>
      <c r="I137" s="28">
        <v>0</v>
      </c>
      <c r="J137" s="28">
        <v>0</v>
      </c>
      <c r="K137" s="28">
        <v>0</v>
      </c>
      <c r="M137" s="28">
        <v>0</v>
      </c>
      <c r="N137" s="28">
        <v>0</v>
      </c>
      <c r="O137" s="28">
        <v>0</v>
      </c>
      <c r="P137" s="28">
        <v>0</v>
      </c>
    </row>
    <row r="138" spans="2:16" ht="10.9" customHeight="1" x14ac:dyDescent="0.2">
      <c r="B138" s="32" t="s">
        <v>151</v>
      </c>
      <c r="C138" s="110"/>
      <c r="D138" s="110"/>
      <c r="E138" s="110"/>
      <c r="F138" s="71">
        <v>1599000000</v>
      </c>
      <c r="H138" s="71">
        <v>1611000000</v>
      </c>
      <c r="I138" s="71">
        <v>1668000000</v>
      </c>
      <c r="J138" s="71">
        <v>1750000000</v>
      </c>
      <c r="K138" s="71">
        <v>1772000000</v>
      </c>
      <c r="M138" s="71">
        <v>1804000000</v>
      </c>
      <c r="N138" s="71">
        <v>1819000000</v>
      </c>
      <c r="O138" s="71">
        <v>1870000000</v>
      </c>
      <c r="P138" s="71">
        <v>1876000000</v>
      </c>
    </row>
    <row r="139" spans="2:16" ht="10.9" customHeight="1" x14ac:dyDescent="0.2">
      <c r="B139" s="138" t="s">
        <v>421</v>
      </c>
      <c r="C139" s="60"/>
      <c r="D139" s="60"/>
      <c r="E139" s="60"/>
      <c r="F139" s="139">
        <v>0.8640000000000001</v>
      </c>
      <c r="H139" s="139">
        <v>0.86699999999999999</v>
      </c>
      <c r="I139" s="139">
        <v>0.8590000000000001</v>
      </c>
      <c r="J139" s="139">
        <v>0.85799999999999998</v>
      </c>
      <c r="K139" s="139">
        <v>0.8570000000000001</v>
      </c>
      <c r="M139" s="139">
        <v>0.88300000000000001</v>
      </c>
      <c r="N139" s="139">
        <v>0.88600000000000001</v>
      </c>
      <c r="O139" s="139">
        <v>0.91</v>
      </c>
      <c r="P139" s="139">
        <v>0.91400000000000003</v>
      </c>
    </row>
    <row r="140" spans="2:16" ht="10.9" customHeight="1" x14ac:dyDescent="0.2">
      <c r="B140" s="218" t="s">
        <v>138</v>
      </c>
      <c r="C140" s="218"/>
      <c r="D140" s="218"/>
      <c r="E140" s="218"/>
      <c r="F140" s="218"/>
      <c r="G140" s="218"/>
      <c r="H140" s="218"/>
      <c r="I140" s="218"/>
      <c r="J140" s="218"/>
      <c r="K140" s="218"/>
      <c r="L140" s="218"/>
      <c r="M140" s="218"/>
      <c r="N140" s="218"/>
      <c r="O140" s="218"/>
      <c r="P140" s="218"/>
    </row>
    <row r="141" spans="2:16" ht="10.9" customHeight="1" x14ac:dyDescent="0.2">
      <c r="B141" s="19" t="s">
        <v>361</v>
      </c>
      <c r="C141" s="66"/>
      <c r="D141" s="66"/>
      <c r="E141" s="66"/>
      <c r="F141" s="66"/>
      <c r="G141" s="66"/>
      <c r="H141" s="66"/>
      <c r="I141" s="66"/>
      <c r="J141" s="66"/>
      <c r="K141" s="66"/>
      <c r="L141" s="66"/>
      <c r="M141" s="66"/>
      <c r="N141" s="66"/>
      <c r="O141" s="66"/>
      <c r="P141" s="66"/>
    </row>
    <row r="142" spans="2:16" ht="10.9" customHeight="1" x14ac:dyDescent="0.2">
      <c r="C142" s="220">
        <v>2024</v>
      </c>
      <c r="D142" s="207"/>
      <c r="E142" s="207"/>
      <c r="F142" s="207"/>
      <c r="H142" s="220">
        <v>2023</v>
      </c>
      <c r="I142" s="207"/>
      <c r="J142" s="207"/>
      <c r="K142" s="207"/>
      <c r="M142" s="220">
        <v>2022</v>
      </c>
      <c r="N142" s="207"/>
      <c r="O142" s="207"/>
      <c r="P142" s="207"/>
    </row>
    <row r="143" spans="2:16" ht="10.9" customHeight="1" x14ac:dyDescent="0.2">
      <c r="B143" s="21" t="s">
        <v>422</v>
      </c>
      <c r="C143" s="56" t="s">
        <v>139</v>
      </c>
      <c r="D143" s="56" t="s">
        <v>57</v>
      </c>
      <c r="E143" s="56" t="s">
        <v>140</v>
      </c>
      <c r="F143" s="56" t="s">
        <v>141</v>
      </c>
      <c r="H143" s="56" t="s">
        <v>139</v>
      </c>
      <c r="I143" s="56" t="s">
        <v>57</v>
      </c>
      <c r="J143" s="56" t="s">
        <v>140</v>
      </c>
      <c r="K143" s="56" t="s">
        <v>141</v>
      </c>
      <c r="M143" s="56" t="s">
        <v>139</v>
      </c>
      <c r="N143" s="56" t="s">
        <v>57</v>
      </c>
      <c r="O143" s="56" t="s">
        <v>140</v>
      </c>
      <c r="P143" s="56" t="s">
        <v>141</v>
      </c>
    </row>
    <row r="144" spans="2:16" ht="10.9" customHeight="1" x14ac:dyDescent="0.2">
      <c r="B144" s="24" t="s">
        <v>335</v>
      </c>
      <c r="C144" s="53"/>
      <c r="D144" s="53"/>
      <c r="E144" s="53"/>
      <c r="F144" s="53"/>
      <c r="G144" s="53"/>
      <c r="H144" s="53"/>
      <c r="I144" s="53"/>
      <c r="J144" s="53"/>
      <c r="K144" s="53"/>
      <c r="L144" s="53"/>
      <c r="M144" s="53"/>
      <c r="N144" s="53"/>
      <c r="O144" s="53"/>
      <c r="P144" s="53"/>
    </row>
    <row r="145" spans="2:16" ht="10.9" customHeight="1" x14ac:dyDescent="0.2">
      <c r="B145" s="25" t="s">
        <v>336</v>
      </c>
      <c r="C145" t="e">
        <f>#VALUE! + N("#VALUE!")</f>
        <v>#VALUE!</v>
      </c>
      <c r="D145" t="e">
        <f>#VALUE! + N("#VALUE!")</f>
        <v>#VALUE!</v>
      </c>
      <c r="E145" t="e">
        <f>#VALUE! + N("#VALUE!")</f>
        <v>#VALUE!</v>
      </c>
      <c r="F145" s="26">
        <v>41586000000</v>
      </c>
      <c r="G145" s="18"/>
      <c r="H145" s="26">
        <v>42618000000</v>
      </c>
      <c r="I145" s="26">
        <v>38856000000</v>
      </c>
      <c r="J145" s="26">
        <v>40961000000</v>
      </c>
      <c r="K145" s="26">
        <v>39945000000</v>
      </c>
      <c r="M145" s="26">
        <v>38564000000</v>
      </c>
      <c r="N145" s="26">
        <v>38615000000</v>
      </c>
      <c r="O145" s="26">
        <v>38470000000</v>
      </c>
      <c r="P145" s="26">
        <v>41791000000</v>
      </c>
    </row>
    <row r="146" spans="2:16" ht="10.9" customHeight="1" x14ac:dyDescent="0.2">
      <c r="B146" s="25" t="s">
        <v>337</v>
      </c>
    </row>
    <row r="147" spans="2:16" ht="10.9" customHeight="1" x14ac:dyDescent="0.2">
      <c r="B147" s="32" t="s">
        <v>338</v>
      </c>
      <c r="C147" s="58"/>
      <c r="D147" s="58"/>
      <c r="E147" s="58"/>
      <c r="F147" s="75">
        <v>0.87900000000000011</v>
      </c>
      <c r="H147" s="75">
        <v>0.88300000000000001</v>
      </c>
      <c r="I147" s="75">
        <v>0.86599999999999999</v>
      </c>
      <c r="J147" s="75">
        <v>0.86799999999999999</v>
      </c>
      <c r="K147" s="75">
        <v>0.86</v>
      </c>
      <c r="M147" s="75">
        <v>0.85599999999999998</v>
      </c>
      <c r="N147" s="75">
        <v>0.82599999999999996</v>
      </c>
      <c r="O147" s="75">
        <v>0.81700000000000006</v>
      </c>
      <c r="P147" s="75">
        <v>0.86900000000000011</v>
      </c>
    </row>
    <row r="148" spans="2:16" ht="10.9" customHeight="1" x14ac:dyDescent="0.2">
      <c r="B148" s="32" t="s">
        <v>339</v>
      </c>
      <c r="C148" s="58"/>
      <c r="D148" s="58"/>
      <c r="E148" s="58"/>
      <c r="F148" s="75">
        <v>0.08</v>
      </c>
      <c r="H148" s="75">
        <v>7.5999999999999998E-2</v>
      </c>
      <c r="I148" s="75">
        <v>7.9000000000000001E-2</v>
      </c>
      <c r="J148" s="75">
        <v>7.6999999999999999E-2</v>
      </c>
      <c r="K148" s="75">
        <v>8.4000000000000005E-2</v>
      </c>
      <c r="M148" s="75">
        <v>8.4000000000000005E-2</v>
      </c>
      <c r="N148" s="75">
        <v>0.11599999999999999</v>
      </c>
      <c r="O148" s="75">
        <v>0.122</v>
      </c>
      <c r="P148" s="75">
        <v>7.4999999999999997E-2</v>
      </c>
    </row>
    <row r="149" spans="2:16" ht="10.9" customHeight="1" x14ac:dyDescent="0.2">
      <c r="B149" s="32" t="s">
        <v>340</v>
      </c>
      <c r="C149" s="58"/>
      <c r="D149" s="58"/>
      <c r="E149" s="58"/>
      <c r="F149" s="75">
        <v>3.7999999999999999E-2</v>
      </c>
      <c r="H149" s="75">
        <v>3.7999999999999999E-2</v>
      </c>
      <c r="I149" s="75">
        <v>4.2999999999999997E-2</v>
      </c>
      <c r="J149" s="75">
        <v>4.2999999999999997E-2</v>
      </c>
      <c r="K149" s="75">
        <v>4.4000000000000004E-2</v>
      </c>
      <c r="M149" s="75">
        <v>4.7E-2</v>
      </c>
      <c r="N149" s="75">
        <v>4.7E-2</v>
      </c>
      <c r="O149" s="75">
        <v>4.9000000000000002E-2</v>
      </c>
      <c r="P149" s="75">
        <v>4.4999999999999998E-2</v>
      </c>
    </row>
    <row r="150" spans="2:16" ht="10.9" customHeight="1" x14ac:dyDescent="0.2">
      <c r="B150" s="32" t="s">
        <v>341</v>
      </c>
      <c r="C150" s="60"/>
      <c r="D150" s="60"/>
      <c r="E150" s="60"/>
      <c r="F150" s="139">
        <v>3.0000000000000001E-3</v>
      </c>
      <c r="H150" s="139">
        <v>3.0000000000000001E-3</v>
      </c>
      <c r="I150" s="139">
        <v>1.2E-2</v>
      </c>
      <c r="J150" s="139">
        <v>1.2E-2</v>
      </c>
      <c r="K150" s="139">
        <v>1.2E-2</v>
      </c>
      <c r="M150" s="139">
        <v>1.3000000000000001E-2</v>
      </c>
      <c r="N150" s="139">
        <v>1.1000000000000001E-2</v>
      </c>
      <c r="O150" s="139">
        <v>1.2E-2</v>
      </c>
      <c r="P150" s="139">
        <v>1.1000000000000001E-2</v>
      </c>
    </row>
    <row r="151" spans="2:16" ht="10.9" customHeight="1" x14ac:dyDescent="0.2">
      <c r="B151" s="32" t="s">
        <v>151</v>
      </c>
      <c r="C151" s="82"/>
      <c r="D151" s="82"/>
      <c r="E151" s="82"/>
      <c r="F151" s="140">
        <v>1</v>
      </c>
      <c r="H151" s="140">
        <v>1</v>
      </c>
      <c r="I151" s="140">
        <v>1</v>
      </c>
      <c r="J151" s="140">
        <v>1</v>
      </c>
      <c r="K151" s="140">
        <v>1</v>
      </c>
      <c r="M151" s="140">
        <v>1</v>
      </c>
      <c r="N151" s="140">
        <v>1</v>
      </c>
      <c r="O151" s="140">
        <v>1</v>
      </c>
      <c r="P151" s="140">
        <v>1</v>
      </c>
    </row>
    <row r="152" spans="2:16" ht="10.9" customHeight="1" x14ac:dyDescent="0.2">
      <c r="B152" s="25" t="s">
        <v>342</v>
      </c>
      <c r="M152" s="18"/>
      <c r="N152" s="18"/>
      <c r="O152" s="18"/>
      <c r="P152" s="18"/>
    </row>
    <row r="153" spans="2:16" ht="10.9" customHeight="1" x14ac:dyDescent="0.2">
      <c r="B153" s="32" t="s">
        <v>343</v>
      </c>
      <c r="C153" s="58"/>
      <c r="D153" s="58"/>
      <c r="E153" s="58"/>
      <c r="F153" s="75">
        <v>0.71</v>
      </c>
      <c r="H153" s="75">
        <v>0.70299999999999996</v>
      </c>
      <c r="I153" s="75">
        <v>0.68</v>
      </c>
      <c r="J153" s="75">
        <v>0.69000000000000006</v>
      </c>
      <c r="K153" s="75">
        <v>0.68599999999999994</v>
      </c>
      <c r="M153" s="75">
        <v>0.67799999999999994</v>
      </c>
      <c r="N153" s="75">
        <v>0.68599999999999994</v>
      </c>
      <c r="O153" s="75">
        <v>0.68200000000000005</v>
      </c>
      <c r="P153" s="75">
        <v>0.70299999999999996</v>
      </c>
    </row>
    <row r="154" spans="2:16" ht="10.9" customHeight="1" x14ac:dyDescent="0.2">
      <c r="B154" s="32" t="s">
        <v>344</v>
      </c>
      <c r="C154" s="58"/>
      <c r="D154" s="58"/>
      <c r="E154" s="58"/>
      <c r="F154" s="75">
        <v>0.10400000000000001</v>
      </c>
      <c r="H154" s="75">
        <v>9.5000000000000001E-2</v>
      </c>
      <c r="I154" s="75">
        <v>0.10099999999999999</v>
      </c>
      <c r="J154" s="75">
        <v>9.5000000000000001E-2</v>
      </c>
      <c r="K154" s="75">
        <v>9.6999999999999989E-2</v>
      </c>
      <c r="M154" s="75">
        <v>0.10400000000000001</v>
      </c>
      <c r="N154" s="75">
        <v>0.10099999999999999</v>
      </c>
      <c r="O154" s="75">
        <v>0.1</v>
      </c>
      <c r="P154" s="75">
        <v>9.6999999999999989E-2</v>
      </c>
    </row>
    <row r="155" spans="2:16" ht="10.9" customHeight="1" x14ac:dyDescent="0.2">
      <c r="B155" s="32" t="s">
        <v>345</v>
      </c>
      <c r="C155" s="58"/>
      <c r="D155" s="58"/>
      <c r="E155" s="58"/>
      <c r="F155" s="75">
        <v>8.5999999999999993E-2</v>
      </c>
      <c r="H155" s="75">
        <v>8.5999999999999993E-2</v>
      </c>
      <c r="I155" s="75">
        <v>9.6000000000000002E-2</v>
      </c>
      <c r="J155" s="75">
        <v>9.0999999999999998E-2</v>
      </c>
      <c r="K155" s="75">
        <v>9.4E-2</v>
      </c>
      <c r="M155" s="75">
        <v>9.6000000000000002E-2</v>
      </c>
      <c r="N155" s="75">
        <v>9.8000000000000004E-2</v>
      </c>
      <c r="O155" s="75">
        <v>0.1</v>
      </c>
      <c r="P155" s="75">
        <v>9.3000000000000013E-2</v>
      </c>
    </row>
    <row r="156" spans="2:16" ht="10.9" customHeight="1" x14ac:dyDescent="0.2">
      <c r="B156" s="32" t="s">
        <v>340</v>
      </c>
      <c r="C156" s="58"/>
      <c r="D156" s="58"/>
      <c r="E156" s="58"/>
      <c r="F156" s="75">
        <v>3.7999999999999999E-2</v>
      </c>
      <c r="H156" s="75">
        <v>3.7999999999999999E-2</v>
      </c>
      <c r="I156" s="75">
        <v>4.2999999999999997E-2</v>
      </c>
      <c r="J156" s="75">
        <v>4.2999999999999997E-2</v>
      </c>
      <c r="K156" s="75">
        <v>4.4000000000000004E-2</v>
      </c>
      <c r="M156" s="75">
        <v>4.7E-2</v>
      </c>
      <c r="N156" s="75">
        <v>4.7E-2</v>
      </c>
      <c r="O156" s="75">
        <v>4.9000000000000002E-2</v>
      </c>
      <c r="P156" s="75">
        <v>4.4999999999999998E-2</v>
      </c>
    </row>
    <row r="157" spans="2:16" ht="10.9" customHeight="1" x14ac:dyDescent="0.2">
      <c r="B157" s="32" t="s">
        <v>346</v>
      </c>
      <c r="C157" s="58"/>
      <c r="D157" s="58"/>
      <c r="E157" s="58"/>
      <c r="F157" s="75">
        <v>3.5000000000000003E-2</v>
      </c>
      <c r="H157" s="75">
        <v>3.2000000000000001E-2</v>
      </c>
      <c r="I157" s="75">
        <v>3.1000000000000003E-2</v>
      </c>
      <c r="J157" s="75">
        <v>3.7000000000000005E-2</v>
      </c>
      <c r="K157" s="75">
        <v>0.04</v>
      </c>
      <c r="M157" s="75">
        <v>3.5000000000000003E-2</v>
      </c>
      <c r="N157" s="75">
        <v>0.03</v>
      </c>
      <c r="O157" s="75">
        <v>3.6000000000000004E-2</v>
      </c>
      <c r="P157" s="75">
        <v>3.4000000000000002E-2</v>
      </c>
    </row>
    <row r="158" spans="2:16" ht="10.9" customHeight="1" x14ac:dyDescent="0.2">
      <c r="B158" s="32" t="s">
        <v>341</v>
      </c>
      <c r="C158" s="60"/>
      <c r="D158" s="60"/>
      <c r="E158" s="60"/>
      <c r="F158" s="139">
        <v>2.7000000000000003E-2</v>
      </c>
      <c r="H158" s="139">
        <v>4.5999999999999999E-2</v>
      </c>
      <c r="I158" s="139">
        <v>4.9000000000000002E-2</v>
      </c>
      <c r="J158" s="139">
        <v>4.4000000000000004E-2</v>
      </c>
      <c r="K158" s="139">
        <v>3.9E-2</v>
      </c>
      <c r="M158" s="139">
        <v>0.04</v>
      </c>
      <c r="N158" s="139">
        <v>3.7999999999999999E-2</v>
      </c>
      <c r="O158" s="139">
        <v>3.3000000000000002E-2</v>
      </c>
      <c r="P158" s="139">
        <v>2.7999999999999997E-2</v>
      </c>
    </row>
    <row r="159" spans="2:16" ht="10.9" customHeight="1" x14ac:dyDescent="0.2">
      <c r="B159" s="32" t="s">
        <v>151</v>
      </c>
      <c r="C159" s="82"/>
      <c r="D159" s="82"/>
      <c r="E159" s="82"/>
      <c r="F159" s="140">
        <v>1</v>
      </c>
      <c r="H159" s="140">
        <v>1</v>
      </c>
      <c r="I159" s="140">
        <v>1</v>
      </c>
      <c r="J159" s="140">
        <v>1</v>
      </c>
      <c r="K159" s="140">
        <v>1</v>
      </c>
      <c r="M159" s="140">
        <v>1</v>
      </c>
      <c r="N159" s="140">
        <v>1</v>
      </c>
      <c r="O159" s="140">
        <v>1</v>
      </c>
      <c r="P159" s="140">
        <v>1</v>
      </c>
    </row>
    <row r="160" spans="2:16" ht="10.9" customHeight="1" x14ac:dyDescent="0.2">
      <c r="B160" s="25" t="s">
        <v>347</v>
      </c>
      <c r="M160" s="18"/>
      <c r="N160" s="18"/>
      <c r="O160" s="18"/>
      <c r="P160" s="18"/>
    </row>
    <row r="161" spans="2:16" ht="10.9" customHeight="1" x14ac:dyDescent="0.2">
      <c r="B161" s="32" t="s">
        <v>348</v>
      </c>
      <c r="C161" s="58"/>
      <c r="D161" s="58"/>
      <c r="E161" s="58"/>
      <c r="F161" s="75">
        <v>0.57799999999999996</v>
      </c>
      <c r="H161" s="75">
        <v>0.56899999999999995</v>
      </c>
      <c r="I161" s="75">
        <v>0.54799999999999993</v>
      </c>
      <c r="J161" s="75">
        <v>0.56000000000000005</v>
      </c>
      <c r="K161" s="75">
        <v>0.54900000000000004</v>
      </c>
      <c r="M161" s="75">
        <v>0.54</v>
      </c>
      <c r="N161" s="75">
        <v>0.54300000000000004</v>
      </c>
      <c r="O161" s="75">
        <v>0.54</v>
      </c>
      <c r="P161" s="75">
        <v>0.57000000000000006</v>
      </c>
    </row>
    <row r="162" spans="2:16" ht="10.9" customHeight="1" x14ac:dyDescent="0.2">
      <c r="B162" s="32" t="s">
        <v>423</v>
      </c>
      <c r="C162" s="58"/>
      <c r="D162" s="58"/>
      <c r="E162" s="58"/>
      <c r="F162" s="75">
        <v>0.13300000000000001</v>
      </c>
      <c r="H162" s="75">
        <v>0.13300000000000001</v>
      </c>
      <c r="I162" s="75">
        <v>0.13300000000000001</v>
      </c>
      <c r="J162" s="75">
        <v>0.13</v>
      </c>
      <c r="K162" s="75">
        <v>0.13699999999999998</v>
      </c>
      <c r="M162" s="75">
        <v>0.13800000000000001</v>
      </c>
      <c r="N162" s="75">
        <v>0.14400000000000002</v>
      </c>
      <c r="O162" s="75">
        <v>0.14300000000000002</v>
      </c>
      <c r="P162" s="75">
        <v>0.13400000000000001</v>
      </c>
    </row>
    <row r="163" spans="2:16" ht="10.9" customHeight="1" x14ac:dyDescent="0.2">
      <c r="B163" s="32" t="s">
        <v>350</v>
      </c>
      <c r="C163" s="58"/>
      <c r="D163" s="58"/>
      <c r="E163" s="58"/>
      <c r="F163" s="75">
        <v>5.2999999999999999E-2</v>
      </c>
      <c r="H163" s="75">
        <v>4.7E-2</v>
      </c>
      <c r="I163" s="75">
        <v>4.7E-2</v>
      </c>
      <c r="J163" s="75">
        <v>4.5999999999999999E-2</v>
      </c>
      <c r="K163" s="75">
        <v>4.8000000000000001E-2</v>
      </c>
      <c r="M163" s="75">
        <v>4.8000000000000001E-2</v>
      </c>
      <c r="N163" s="75">
        <v>4.8000000000000001E-2</v>
      </c>
      <c r="O163" s="75">
        <v>4.9000000000000002E-2</v>
      </c>
      <c r="P163" s="75">
        <v>5.0999999999999997E-2</v>
      </c>
    </row>
    <row r="164" spans="2:16" ht="10.9" customHeight="1" x14ac:dyDescent="0.2">
      <c r="B164" s="32" t="s">
        <v>345</v>
      </c>
      <c r="C164" s="58"/>
      <c r="D164" s="58"/>
      <c r="E164" s="58"/>
      <c r="F164" s="75">
        <v>8.5999999999999993E-2</v>
      </c>
      <c r="H164" s="75">
        <v>8.5999999999999993E-2</v>
      </c>
      <c r="I164" s="75">
        <v>9.6000000000000002E-2</v>
      </c>
      <c r="J164" s="75">
        <v>9.0999999999999998E-2</v>
      </c>
      <c r="K164" s="75">
        <v>9.4E-2</v>
      </c>
      <c r="M164" s="75">
        <v>9.6000000000000002E-2</v>
      </c>
      <c r="N164" s="75">
        <v>9.8000000000000004E-2</v>
      </c>
      <c r="O164" s="75">
        <v>0.1</v>
      </c>
      <c r="P164" s="75">
        <v>9.3000000000000013E-2</v>
      </c>
    </row>
    <row r="165" spans="2:16" ht="10.9" customHeight="1" x14ac:dyDescent="0.2">
      <c r="B165" s="32" t="s">
        <v>351</v>
      </c>
      <c r="C165" s="58"/>
      <c r="D165" s="58"/>
      <c r="E165" s="58"/>
      <c r="F165" s="75">
        <v>3.7999999999999999E-2</v>
      </c>
      <c r="H165" s="75">
        <v>3.7999999999999999E-2</v>
      </c>
      <c r="I165" s="75">
        <v>4.2999999999999997E-2</v>
      </c>
      <c r="J165" s="75">
        <v>4.2999999999999997E-2</v>
      </c>
      <c r="K165" s="75">
        <v>4.4000000000000004E-2</v>
      </c>
      <c r="M165" s="75">
        <v>4.7E-2</v>
      </c>
      <c r="N165" s="75">
        <v>4.7E-2</v>
      </c>
      <c r="O165" s="75">
        <v>4.9000000000000002E-2</v>
      </c>
      <c r="P165" s="75">
        <v>4.4999999999999998E-2</v>
      </c>
    </row>
    <row r="166" spans="2:16" ht="10.9" customHeight="1" x14ac:dyDescent="0.2">
      <c r="B166" s="32" t="s">
        <v>352</v>
      </c>
      <c r="C166" s="58"/>
      <c r="D166" s="58"/>
      <c r="E166" s="58"/>
      <c r="F166" s="75">
        <v>0.05</v>
      </c>
      <c r="H166" s="75">
        <v>4.9000000000000002E-2</v>
      </c>
      <c r="I166" s="75">
        <v>5.2999999999999999E-2</v>
      </c>
      <c r="J166" s="75">
        <v>4.9000000000000002E-2</v>
      </c>
      <c r="K166" s="75">
        <v>4.9000000000000002E-2</v>
      </c>
      <c r="M166" s="75">
        <v>5.5999999999999994E-2</v>
      </c>
      <c r="N166" s="75">
        <v>5.2000000000000005E-2</v>
      </c>
      <c r="O166" s="75">
        <v>0.05</v>
      </c>
      <c r="P166" s="75">
        <v>4.4999999999999998E-2</v>
      </c>
    </row>
    <row r="167" spans="2:16" ht="10.9" customHeight="1" x14ac:dyDescent="0.2">
      <c r="B167" s="32" t="s">
        <v>346</v>
      </c>
      <c r="C167" s="58"/>
      <c r="D167" s="58"/>
      <c r="E167" s="58"/>
      <c r="F167" s="75">
        <v>3.5000000000000003E-2</v>
      </c>
      <c r="H167" s="75">
        <v>3.2000000000000001E-2</v>
      </c>
      <c r="I167" s="75">
        <v>3.1000000000000003E-2</v>
      </c>
      <c r="J167" s="75">
        <v>3.7000000000000005E-2</v>
      </c>
      <c r="K167" s="75">
        <v>0.04</v>
      </c>
      <c r="M167" s="75">
        <v>3.5000000000000003E-2</v>
      </c>
      <c r="N167" s="75">
        <v>0.03</v>
      </c>
      <c r="O167" s="75">
        <v>3.6000000000000004E-2</v>
      </c>
      <c r="P167" s="75">
        <v>3.4000000000000002E-2</v>
      </c>
    </row>
    <row r="168" spans="2:16" ht="10.9" customHeight="1" x14ac:dyDescent="0.2">
      <c r="B168" s="32" t="s">
        <v>353</v>
      </c>
      <c r="C168" s="60"/>
      <c r="D168" s="60"/>
      <c r="E168" s="60"/>
      <c r="F168" s="139">
        <v>2.7000000000000003E-2</v>
      </c>
      <c r="H168" s="139">
        <v>4.5999999999999999E-2</v>
      </c>
      <c r="I168" s="139">
        <v>4.9000000000000002E-2</v>
      </c>
      <c r="J168" s="139">
        <v>4.4000000000000004E-2</v>
      </c>
      <c r="K168" s="139">
        <v>3.9E-2</v>
      </c>
      <c r="M168" s="139">
        <v>0.04</v>
      </c>
      <c r="N168" s="139">
        <v>3.7999999999999999E-2</v>
      </c>
      <c r="O168" s="139">
        <v>3.3000000000000002E-2</v>
      </c>
      <c r="P168" s="139">
        <v>2.7999999999999997E-2</v>
      </c>
    </row>
    <row r="169" spans="2:16" ht="10.9" customHeight="1" x14ac:dyDescent="0.2">
      <c r="B169" s="32" t="s">
        <v>151</v>
      </c>
      <c r="C169" s="82"/>
      <c r="D169" s="82"/>
      <c r="E169" s="82"/>
      <c r="F169" s="140">
        <v>1</v>
      </c>
      <c r="H169" s="140">
        <v>1</v>
      </c>
      <c r="I169" s="140">
        <v>1</v>
      </c>
      <c r="J169" s="140">
        <v>1</v>
      </c>
      <c r="K169" s="140">
        <v>1</v>
      </c>
      <c r="M169" s="140">
        <v>1</v>
      </c>
      <c r="N169" s="140">
        <v>1</v>
      </c>
      <c r="O169" s="140">
        <v>1</v>
      </c>
      <c r="P169" s="140">
        <v>1</v>
      </c>
    </row>
    <row r="170" spans="2:16" ht="10.9" customHeight="1" x14ac:dyDescent="0.2">
      <c r="B170" s="25" t="s">
        <v>354</v>
      </c>
    </row>
    <row r="171" spans="2:16" ht="10.9" customHeight="1" x14ac:dyDescent="0.2">
      <c r="B171" s="32" t="s">
        <v>355</v>
      </c>
      <c r="C171" s="58"/>
      <c r="D171" s="58"/>
      <c r="E171" s="58"/>
      <c r="F171" s="75">
        <v>0.68400000000000005</v>
      </c>
      <c r="H171" s="75">
        <v>0.71700000000000008</v>
      </c>
      <c r="I171" s="75">
        <v>0.71499999999999997</v>
      </c>
      <c r="J171" s="75">
        <v>0.71299999999999997</v>
      </c>
      <c r="K171" s="75">
        <v>0.71099999999999997</v>
      </c>
      <c r="M171" s="75">
        <v>0.69400000000000006</v>
      </c>
      <c r="N171" s="75">
        <v>0.68700000000000006</v>
      </c>
      <c r="O171" s="75">
        <v>0.71099999999999997</v>
      </c>
      <c r="P171" s="75">
        <v>0.72400000000000009</v>
      </c>
    </row>
    <row r="172" spans="2:16" ht="10.9" customHeight="1" x14ac:dyDescent="0.2">
      <c r="B172" s="32" t="s">
        <v>356</v>
      </c>
      <c r="C172" s="58"/>
      <c r="D172" s="58"/>
      <c r="E172" s="58"/>
      <c r="F172" s="75">
        <v>0.27399999999999997</v>
      </c>
      <c r="H172" s="75">
        <v>0.24199999999999999</v>
      </c>
      <c r="I172" s="75">
        <v>0.247</v>
      </c>
      <c r="J172" s="75">
        <v>0.25</v>
      </c>
      <c r="K172" s="75">
        <v>0.252</v>
      </c>
      <c r="M172" s="75">
        <v>0.26100000000000001</v>
      </c>
      <c r="N172" s="75">
        <v>0.29799999999999999</v>
      </c>
      <c r="O172" s="75">
        <v>0.28100000000000003</v>
      </c>
      <c r="P172" s="75">
        <v>0.255</v>
      </c>
    </row>
    <row r="173" spans="2:16" ht="10.9" customHeight="1" x14ac:dyDescent="0.2">
      <c r="B173" s="32" t="s">
        <v>341</v>
      </c>
      <c r="C173" s="60"/>
      <c r="D173" s="60"/>
      <c r="E173" s="60"/>
      <c r="F173" s="139">
        <v>4.2000000000000003E-2</v>
      </c>
      <c r="H173" s="139">
        <v>4.0999999999999995E-2</v>
      </c>
      <c r="I173" s="139">
        <v>3.7999999999999999E-2</v>
      </c>
      <c r="J173" s="139">
        <v>3.7000000000000005E-2</v>
      </c>
      <c r="K173" s="139">
        <v>3.7000000000000005E-2</v>
      </c>
      <c r="M173" s="139">
        <v>4.4999999999999998E-2</v>
      </c>
      <c r="N173" s="139">
        <v>1.4999999999999999E-2</v>
      </c>
      <c r="O173" s="139">
        <v>8.0000000000000002E-3</v>
      </c>
      <c r="P173" s="139">
        <v>2.1000000000000001E-2</v>
      </c>
    </row>
    <row r="174" spans="2:16" ht="10.9" customHeight="1" x14ac:dyDescent="0.2">
      <c r="B174" s="133" t="s">
        <v>357</v>
      </c>
      <c r="C174" s="134"/>
      <c r="D174" s="134"/>
      <c r="E174" s="134"/>
      <c r="F174" s="141">
        <v>1</v>
      </c>
      <c r="H174" s="141">
        <v>1</v>
      </c>
      <c r="I174" s="141">
        <v>1</v>
      </c>
      <c r="J174" s="141">
        <v>1</v>
      </c>
      <c r="K174" s="141">
        <v>1</v>
      </c>
      <c r="M174" s="141">
        <v>1</v>
      </c>
      <c r="N174" s="141">
        <v>1</v>
      </c>
      <c r="O174" s="141">
        <v>1</v>
      </c>
      <c r="P174" s="141">
        <v>1</v>
      </c>
    </row>
    <row r="175" spans="2:16" ht="10.9" customHeight="1" x14ac:dyDescent="0.2">
      <c r="B175" s="218" t="s">
        <v>138</v>
      </c>
      <c r="C175" s="218"/>
      <c r="D175" s="218"/>
      <c r="E175" s="218"/>
      <c r="F175" s="218"/>
      <c r="G175" s="218"/>
      <c r="H175" s="218"/>
      <c r="I175" s="218"/>
      <c r="J175" s="218"/>
      <c r="K175" s="218"/>
      <c r="L175" s="218"/>
      <c r="M175" s="218"/>
      <c r="N175" s="218"/>
      <c r="O175" s="218"/>
      <c r="P175" s="218"/>
    </row>
    <row r="176" spans="2:16" ht="10.9" customHeight="1" x14ac:dyDescent="0.2">
      <c r="B176" s="217" t="s">
        <v>358</v>
      </c>
      <c r="C176" s="217"/>
      <c r="D176" s="217"/>
      <c r="E176" s="217"/>
      <c r="F176" s="217"/>
      <c r="G176" s="217"/>
      <c r="H176" s="217"/>
      <c r="I176" s="217"/>
      <c r="J176" s="217"/>
      <c r="K176" s="217"/>
      <c r="L176" s="217"/>
      <c r="M176" s="217"/>
      <c r="N176" s="217"/>
      <c r="O176" s="217"/>
      <c r="P176" s="217"/>
    </row>
    <row r="177" spans="2:16" ht="10.9" customHeight="1" x14ac:dyDescent="0.2">
      <c r="B177" s="217" t="s">
        <v>359</v>
      </c>
      <c r="C177" s="217"/>
      <c r="D177" s="217"/>
      <c r="E177" s="217"/>
      <c r="F177" s="217"/>
      <c r="G177" s="217"/>
      <c r="H177" s="217"/>
      <c r="I177" s="217"/>
      <c r="J177" s="217"/>
      <c r="K177" s="217"/>
      <c r="L177" s="217"/>
      <c r="M177" s="217"/>
      <c r="N177" s="217"/>
      <c r="O177" s="217"/>
      <c r="P177" s="217"/>
    </row>
    <row r="178" spans="2:16" ht="10.9" customHeight="1" x14ac:dyDescent="0.2">
      <c r="B178" s="217" t="s">
        <v>360</v>
      </c>
      <c r="C178" s="217"/>
      <c r="D178" s="217"/>
      <c r="E178" s="217"/>
      <c r="F178" s="217"/>
      <c r="G178" s="217"/>
      <c r="H178" s="217"/>
      <c r="I178" s="217"/>
      <c r="J178" s="217"/>
      <c r="K178" s="217"/>
      <c r="L178" s="217"/>
      <c r="M178" s="217"/>
      <c r="N178" s="217"/>
      <c r="O178" s="217"/>
      <c r="P178" s="217"/>
    </row>
    <row r="179" spans="2:16" ht="10.9" customHeight="1" x14ac:dyDescent="0.2">
      <c r="B179" s="19" t="s">
        <v>361</v>
      </c>
      <c r="C179" s="66"/>
      <c r="D179" s="66"/>
      <c r="E179" s="66"/>
      <c r="F179" s="66"/>
      <c r="G179" s="66"/>
      <c r="H179" s="66"/>
      <c r="I179" s="66"/>
      <c r="J179" s="66"/>
      <c r="K179" s="66"/>
      <c r="L179" s="66"/>
      <c r="M179" s="66"/>
      <c r="N179" s="66"/>
      <c r="O179" s="66"/>
      <c r="P179" s="66"/>
    </row>
    <row r="180" spans="2:16" ht="10.9" customHeight="1" x14ac:dyDescent="0.2">
      <c r="C180" s="220">
        <v>2024</v>
      </c>
      <c r="D180" s="207"/>
      <c r="E180" s="207"/>
      <c r="F180" s="207"/>
      <c r="H180" s="220">
        <v>2023</v>
      </c>
      <c r="I180" s="207"/>
      <c r="J180" s="207"/>
      <c r="K180" s="207"/>
      <c r="M180" s="220">
        <v>2022</v>
      </c>
      <c r="N180" s="207"/>
      <c r="O180" s="207"/>
      <c r="P180" s="207"/>
    </row>
    <row r="181" spans="2:16" ht="10.9" customHeight="1" x14ac:dyDescent="0.2">
      <c r="B181" s="21" t="s">
        <v>422</v>
      </c>
      <c r="C181" s="56" t="s">
        <v>139</v>
      </c>
      <c r="D181" s="56" t="s">
        <v>57</v>
      </c>
      <c r="E181" s="56" t="s">
        <v>140</v>
      </c>
      <c r="F181" s="56" t="s">
        <v>141</v>
      </c>
      <c r="H181" s="56" t="s">
        <v>139</v>
      </c>
      <c r="I181" s="56" t="s">
        <v>57</v>
      </c>
      <c r="J181" s="56" t="s">
        <v>140</v>
      </c>
      <c r="K181" s="56" t="s">
        <v>141</v>
      </c>
      <c r="M181" s="56" t="s">
        <v>139</v>
      </c>
      <c r="N181" s="56" t="s">
        <v>57</v>
      </c>
      <c r="O181" s="56" t="s">
        <v>140</v>
      </c>
      <c r="P181" s="56" t="s">
        <v>141</v>
      </c>
    </row>
    <row r="182" spans="2:16" ht="10.9" customHeight="1" x14ac:dyDescent="0.2">
      <c r="B182" s="24" t="s">
        <v>343</v>
      </c>
      <c r="C182" s="53"/>
      <c r="D182" s="76"/>
      <c r="E182" s="53"/>
      <c r="F182" s="76"/>
      <c r="G182" s="53"/>
      <c r="H182" s="53"/>
      <c r="I182" s="53"/>
      <c r="J182" s="53"/>
      <c r="K182" s="53"/>
      <c r="L182" s="53"/>
      <c r="M182" s="53"/>
      <c r="N182" s="53"/>
      <c r="O182" s="53"/>
      <c r="P182" s="53"/>
    </row>
    <row r="183" spans="2:16" ht="10.9" customHeight="1" x14ac:dyDescent="0.2">
      <c r="B183" s="25" t="s">
        <v>362</v>
      </c>
      <c r="C183" t="e">
        <f>#VALUE! + N("#VALUE!")</f>
        <v>#VALUE!</v>
      </c>
      <c r="D183" t="e">
        <f>#VALUE! + N("#VALUE!")</f>
        <v>#VALUE!</v>
      </c>
      <c r="E183" t="e">
        <f>#VALUE! + N("#VALUE!")</f>
        <v>#VALUE!</v>
      </c>
      <c r="F183" s="26">
        <v>29496000000</v>
      </c>
      <c r="G183" s="18"/>
      <c r="H183" s="26">
        <v>29940000000</v>
      </c>
      <c r="I183" s="26">
        <v>26476000000</v>
      </c>
      <c r="J183" s="26">
        <v>28288000000</v>
      </c>
      <c r="K183" s="26">
        <v>27429000000</v>
      </c>
      <c r="M183" s="26">
        <v>26117000000</v>
      </c>
      <c r="N183" s="26">
        <v>26501000000</v>
      </c>
      <c r="O183" s="26">
        <v>26241000000</v>
      </c>
      <c r="P183" s="26">
        <v>29374000000</v>
      </c>
    </row>
    <row r="184" spans="2:16" ht="10.9" customHeight="1" x14ac:dyDescent="0.2">
      <c r="B184" s="25" t="s">
        <v>363</v>
      </c>
      <c r="H184" s="18"/>
      <c r="I184" s="18"/>
      <c r="J184" s="18"/>
      <c r="K184" s="18"/>
      <c r="M184" s="18"/>
      <c r="N184" s="18"/>
      <c r="O184" s="18"/>
      <c r="P184" s="18"/>
    </row>
    <row r="185" spans="2:16" ht="10.9" customHeight="1" x14ac:dyDescent="0.2">
      <c r="B185" s="32" t="s">
        <v>338</v>
      </c>
      <c r="C185" s="60"/>
      <c r="D185" s="60"/>
      <c r="E185" s="60"/>
      <c r="F185" s="139">
        <v>1</v>
      </c>
      <c r="H185" s="139">
        <v>1</v>
      </c>
      <c r="I185" s="139">
        <v>1</v>
      </c>
      <c r="J185" s="139">
        <v>1</v>
      </c>
      <c r="K185" s="139">
        <v>1</v>
      </c>
      <c r="M185" s="139">
        <v>1</v>
      </c>
      <c r="N185" s="139">
        <v>1</v>
      </c>
      <c r="O185" s="139">
        <v>1</v>
      </c>
      <c r="P185" s="139">
        <v>1</v>
      </c>
    </row>
    <row r="186" spans="2:16" ht="10.9" customHeight="1" x14ac:dyDescent="0.2">
      <c r="B186" s="32" t="s">
        <v>151</v>
      </c>
      <c r="C186" s="82"/>
      <c r="D186" s="82"/>
      <c r="E186" s="82"/>
      <c r="F186" s="140">
        <v>1</v>
      </c>
      <c r="H186" s="140">
        <v>1</v>
      </c>
      <c r="I186" s="140">
        <v>1</v>
      </c>
      <c r="J186" s="140">
        <v>1</v>
      </c>
      <c r="K186" s="140">
        <v>1</v>
      </c>
      <c r="M186" s="140">
        <v>1</v>
      </c>
      <c r="N186" s="140">
        <v>1</v>
      </c>
      <c r="O186" s="140">
        <v>1</v>
      </c>
      <c r="P186" s="140">
        <v>1</v>
      </c>
    </row>
    <row r="187" spans="2:16" ht="10.9" customHeight="1" x14ac:dyDescent="0.2">
      <c r="B187" s="25" t="s">
        <v>364</v>
      </c>
    </row>
    <row r="188" spans="2:16" ht="10.9" customHeight="1" x14ac:dyDescent="0.2">
      <c r="B188" s="32" t="s">
        <v>365</v>
      </c>
      <c r="C188" s="58"/>
      <c r="D188" s="58"/>
      <c r="E188" s="58"/>
      <c r="F188" s="75">
        <v>6.0999999999999999E-2</v>
      </c>
      <c r="H188" s="75">
        <v>6.6000000000000003E-2</v>
      </c>
      <c r="I188" s="75">
        <v>6.5000000000000002E-2</v>
      </c>
      <c r="J188" s="75">
        <v>6.0999999999999999E-2</v>
      </c>
      <c r="K188" s="75">
        <v>5.9000000000000004E-2</v>
      </c>
      <c r="M188" s="75">
        <v>6.0999999999999999E-2</v>
      </c>
      <c r="N188" s="75">
        <v>7.0000000000000007E-2</v>
      </c>
      <c r="O188" s="75">
        <v>0.06</v>
      </c>
      <c r="P188" s="75">
        <v>5.0999999999999997E-2</v>
      </c>
    </row>
    <row r="189" spans="2:16" ht="10.9" customHeight="1" x14ac:dyDescent="0.2">
      <c r="B189" s="32" t="s">
        <v>366</v>
      </c>
      <c r="C189" s="58"/>
      <c r="D189" s="58"/>
      <c r="E189" s="58"/>
      <c r="F189" s="75">
        <v>0.27399999999999997</v>
      </c>
      <c r="H189" s="75">
        <v>0.28999999999999998</v>
      </c>
      <c r="I189" s="75">
        <v>0.28100000000000003</v>
      </c>
      <c r="J189" s="75">
        <v>0.30100000000000005</v>
      </c>
      <c r="K189" s="75">
        <v>0.30199999999999999</v>
      </c>
      <c r="M189" s="75">
        <v>0.30299999999999999</v>
      </c>
      <c r="N189" s="75">
        <v>0.35000000000000003</v>
      </c>
      <c r="O189" s="75">
        <v>0.371</v>
      </c>
      <c r="P189" s="75">
        <v>0.40399999999999997</v>
      </c>
    </row>
    <row r="190" spans="2:16" ht="10.9" customHeight="1" x14ac:dyDescent="0.2">
      <c r="B190" s="32" t="s">
        <v>367</v>
      </c>
      <c r="C190" s="58"/>
      <c r="D190" s="58"/>
      <c r="E190" s="58"/>
      <c r="F190" s="75">
        <v>0.36799999999999999</v>
      </c>
      <c r="H190" s="75">
        <v>0.37700000000000006</v>
      </c>
      <c r="I190" s="75">
        <v>0.39600000000000002</v>
      </c>
      <c r="J190" s="75">
        <v>0.40500000000000003</v>
      </c>
      <c r="K190" s="75">
        <v>0.39400000000000002</v>
      </c>
      <c r="M190" s="75">
        <v>0.38300000000000001</v>
      </c>
      <c r="N190" s="75">
        <v>0.37</v>
      </c>
      <c r="O190" s="75">
        <v>0.36</v>
      </c>
      <c r="P190" s="75">
        <v>0.34299999999999997</v>
      </c>
    </row>
    <row r="191" spans="2:16" ht="10.9" customHeight="1" x14ac:dyDescent="0.2">
      <c r="B191" s="32" t="s">
        <v>368</v>
      </c>
      <c r="C191" s="58"/>
      <c r="D191" s="58"/>
      <c r="E191" s="58"/>
      <c r="F191" s="75">
        <v>0.29100000000000004</v>
      </c>
      <c r="H191" s="75">
        <v>0.26100000000000001</v>
      </c>
      <c r="I191" s="75">
        <v>0.251</v>
      </c>
      <c r="J191" s="75">
        <v>0.22600000000000001</v>
      </c>
      <c r="K191" s="75">
        <v>0.23699999999999999</v>
      </c>
      <c r="M191" s="75">
        <v>0.24300000000000002</v>
      </c>
      <c r="N191" s="75">
        <v>0.2</v>
      </c>
      <c r="O191" s="75">
        <v>0.19899999999999998</v>
      </c>
      <c r="P191" s="75">
        <v>0.192</v>
      </c>
    </row>
    <row r="192" spans="2:16" ht="10.9" customHeight="1" x14ac:dyDescent="0.2">
      <c r="B192" s="32" t="s">
        <v>369</v>
      </c>
      <c r="C192" s="60"/>
      <c r="D192" s="60"/>
      <c r="E192" s="60"/>
      <c r="F192" s="139">
        <v>6.0000000000000001E-3</v>
      </c>
      <c r="H192" s="139">
        <v>6.0000000000000001E-3</v>
      </c>
      <c r="I192" s="139">
        <v>6.9999999999999993E-3</v>
      </c>
      <c r="J192" s="139">
        <v>6.9999999999999993E-3</v>
      </c>
      <c r="K192" s="139">
        <v>8.0000000000000002E-3</v>
      </c>
      <c r="M192" s="139">
        <v>0.01</v>
      </c>
      <c r="N192" s="139">
        <v>0.01</v>
      </c>
      <c r="O192" s="139">
        <v>0.01</v>
      </c>
      <c r="P192" s="139">
        <v>0.01</v>
      </c>
    </row>
    <row r="193" spans="2:16" ht="10.9" customHeight="1" x14ac:dyDescent="0.2">
      <c r="B193" s="32" t="s">
        <v>151</v>
      </c>
      <c r="C193" s="82"/>
      <c r="D193" s="82"/>
      <c r="E193" s="82"/>
      <c r="F193" s="140">
        <v>1</v>
      </c>
      <c r="H193" s="140">
        <v>1</v>
      </c>
      <c r="I193" s="140">
        <v>1</v>
      </c>
      <c r="J193" s="140">
        <v>1</v>
      </c>
      <c r="K193" s="140">
        <v>1</v>
      </c>
      <c r="M193" s="140">
        <v>1</v>
      </c>
      <c r="N193" s="140">
        <v>1</v>
      </c>
      <c r="O193" s="140">
        <v>1</v>
      </c>
      <c r="P193" s="140">
        <v>1</v>
      </c>
    </row>
    <row r="194" spans="2:16" ht="10.9" customHeight="1" x14ac:dyDescent="0.2">
      <c r="B194" s="25" t="s">
        <v>370</v>
      </c>
    </row>
    <row r="195" spans="2:16" ht="10.9" customHeight="1" x14ac:dyDescent="0.2">
      <c r="B195" s="32" t="s">
        <v>371</v>
      </c>
      <c r="C195" s="58"/>
      <c r="D195" s="58"/>
      <c r="E195" s="58"/>
      <c r="F195" s="75">
        <v>0.28100000000000003</v>
      </c>
      <c r="H195" s="75">
        <v>0.29899999999999999</v>
      </c>
      <c r="I195" s="75">
        <v>0.28999999999999998</v>
      </c>
      <c r="J195" s="75">
        <v>0.309</v>
      </c>
      <c r="K195" s="75">
        <v>0.30599999999999999</v>
      </c>
      <c r="M195" s="75">
        <v>0.3</v>
      </c>
      <c r="N195" s="75">
        <v>0.35000000000000003</v>
      </c>
      <c r="O195" s="75">
        <v>0.36</v>
      </c>
      <c r="P195" s="75">
        <v>0.39600000000000002</v>
      </c>
    </row>
    <row r="196" spans="2:16" ht="10.9" customHeight="1" x14ac:dyDescent="0.2">
      <c r="B196" s="32" t="s">
        <v>372</v>
      </c>
      <c r="C196" s="58"/>
      <c r="D196" s="58"/>
      <c r="E196" s="58"/>
      <c r="F196" s="75">
        <v>3.2000000000000001E-2</v>
      </c>
      <c r="H196" s="75">
        <v>3.2000000000000001E-2</v>
      </c>
      <c r="I196" s="75">
        <v>0.03</v>
      </c>
      <c r="J196" s="75">
        <v>0.03</v>
      </c>
      <c r="K196" s="75">
        <v>0.03</v>
      </c>
      <c r="M196" s="75">
        <v>2.6000000000000002E-2</v>
      </c>
      <c r="N196" s="75">
        <v>0.04</v>
      </c>
      <c r="O196" s="75">
        <v>0.04</v>
      </c>
      <c r="P196" s="75">
        <v>0.04</v>
      </c>
    </row>
    <row r="197" spans="2:16" ht="10.9" customHeight="1" x14ac:dyDescent="0.2">
      <c r="B197" s="32" t="s">
        <v>373</v>
      </c>
      <c r="C197" s="58"/>
      <c r="D197" s="58"/>
      <c r="E197" s="58"/>
      <c r="F197" s="75">
        <v>0.499</v>
      </c>
      <c r="H197" s="75">
        <v>0.47899999999999998</v>
      </c>
      <c r="I197" s="75">
        <v>0.48499999999999999</v>
      </c>
      <c r="J197" s="75">
        <v>0.47200000000000003</v>
      </c>
      <c r="K197" s="75">
        <v>0.46399999999999997</v>
      </c>
      <c r="M197" s="75">
        <v>0.47000000000000003</v>
      </c>
      <c r="N197" s="75">
        <v>0.40100000000000002</v>
      </c>
      <c r="O197" s="75">
        <v>0.39100000000000001</v>
      </c>
      <c r="P197" s="75">
        <v>0.374</v>
      </c>
    </row>
    <row r="198" spans="2:16" ht="10.9" customHeight="1" x14ac:dyDescent="0.2">
      <c r="B198" s="32" t="s">
        <v>374</v>
      </c>
      <c r="C198" s="60"/>
      <c r="D198" s="60"/>
      <c r="E198" s="60"/>
      <c r="F198" s="139">
        <v>0.188</v>
      </c>
      <c r="H198" s="139">
        <v>0.19</v>
      </c>
      <c r="I198" s="139">
        <v>0.19500000000000001</v>
      </c>
      <c r="J198" s="139">
        <v>0.189</v>
      </c>
      <c r="K198" s="139">
        <v>0.2</v>
      </c>
      <c r="M198" s="139">
        <v>0.20399999999999999</v>
      </c>
      <c r="N198" s="139">
        <v>0.20899999999999999</v>
      </c>
      <c r="O198" s="139">
        <v>0.20899999999999999</v>
      </c>
      <c r="P198" s="139">
        <v>0.19</v>
      </c>
    </row>
    <row r="199" spans="2:16" ht="10.9" customHeight="1" x14ac:dyDescent="0.2">
      <c r="B199" s="32" t="s">
        <v>151</v>
      </c>
      <c r="C199" s="82"/>
      <c r="D199" s="82"/>
      <c r="E199" s="82"/>
      <c r="F199" s="140">
        <v>1</v>
      </c>
      <c r="H199" s="140">
        <v>1</v>
      </c>
      <c r="I199" s="140">
        <v>1</v>
      </c>
      <c r="J199" s="140">
        <v>1</v>
      </c>
      <c r="K199" s="140">
        <v>1</v>
      </c>
      <c r="M199" s="140">
        <v>1</v>
      </c>
      <c r="N199" s="140">
        <v>1</v>
      </c>
      <c r="O199" s="140">
        <v>1</v>
      </c>
      <c r="P199" s="140">
        <v>1</v>
      </c>
    </row>
    <row r="200" spans="2:16" ht="10.9" customHeight="1" x14ac:dyDescent="0.2">
      <c r="B200" s="25" t="s">
        <v>375</v>
      </c>
    </row>
    <row r="201" spans="2:16" ht="10.9" customHeight="1" x14ac:dyDescent="0.2">
      <c r="B201" s="32" t="s">
        <v>376</v>
      </c>
      <c r="C201" s="18"/>
      <c r="D201" s="18"/>
      <c r="E201" s="18"/>
      <c r="F201" s="142">
        <v>0.193</v>
      </c>
      <c r="H201" s="142">
        <v>0.20300000000000001</v>
      </c>
      <c r="I201" s="142">
        <v>0.20699999999999999</v>
      </c>
      <c r="J201" s="142">
        <v>0.19899999999999998</v>
      </c>
      <c r="K201" s="142">
        <v>0.214</v>
      </c>
      <c r="M201" s="142">
        <v>0.22800000000000001</v>
      </c>
      <c r="N201" s="142">
        <v>0.22399999999999998</v>
      </c>
      <c r="O201" s="142">
        <v>0.22500000000000001</v>
      </c>
      <c r="P201" s="142">
        <v>0.219</v>
      </c>
    </row>
    <row r="202" spans="2:16" ht="10.9" customHeight="1" x14ac:dyDescent="0.2">
      <c r="B202" s="32" t="s">
        <v>377</v>
      </c>
      <c r="C202" s="18"/>
      <c r="D202" s="18"/>
      <c r="E202" s="18"/>
      <c r="F202" s="142">
        <v>0.27399999999999997</v>
      </c>
      <c r="H202" s="142">
        <v>0.28000000000000003</v>
      </c>
      <c r="I202" s="142">
        <v>0.313</v>
      </c>
      <c r="J202" s="142">
        <v>0.32900000000000001</v>
      </c>
      <c r="K202" s="142">
        <v>0.32</v>
      </c>
      <c r="M202" s="142">
        <v>0.32100000000000001</v>
      </c>
      <c r="N202" s="142">
        <v>0.34100000000000003</v>
      </c>
      <c r="O202" s="142">
        <v>0.32600000000000001</v>
      </c>
      <c r="P202" s="142">
        <v>0.32100000000000001</v>
      </c>
    </row>
    <row r="203" spans="2:16" ht="10.9" customHeight="1" x14ac:dyDescent="0.2">
      <c r="B203" s="32" t="s">
        <v>378</v>
      </c>
      <c r="C203" s="18"/>
      <c r="D203" s="18"/>
      <c r="E203" s="18"/>
      <c r="F203" s="142">
        <v>0.16700000000000001</v>
      </c>
      <c r="H203" s="142">
        <v>0.16200000000000001</v>
      </c>
      <c r="I203" s="142">
        <v>0.14300000000000002</v>
      </c>
      <c r="J203" s="142">
        <v>0.14000000000000001</v>
      </c>
      <c r="K203" s="142">
        <v>0.14000000000000001</v>
      </c>
      <c r="M203" s="142">
        <v>0.14099999999999999</v>
      </c>
      <c r="N203" s="142">
        <v>0.14499999999999999</v>
      </c>
      <c r="O203" s="142">
        <v>0.151</v>
      </c>
      <c r="P203" s="142">
        <v>0.157</v>
      </c>
    </row>
    <row r="204" spans="2:16" ht="10.9" customHeight="1" x14ac:dyDescent="0.2">
      <c r="B204" s="32" t="s">
        <v>379</v>
      </c>
      <c r="C204" s="18"/>
      <c r="D204" s="18"/>
      <c r="E204" s="18"/>
      <c r="F204" s="142">
        <v>0.11699999999999999</v>
      </c>
      <c r="H204" s="142">
        <v>0.109</v>
      </c>
      <c r="I204" s="142">
        <v>0.10800000000000001</v>
      </c>
      <c r="J204" s="142">
        <v>0.109</v>
      </c>
      <c r="K204" s="142">
        <v>0.10099999999999999</v>
      </c>
      <c r="M204" s="142">
        <v>8.5000000000000006E-2</v>
      </c>
      <c r="N204" s="142">
        <v>9.4E-2</v>
      </c>
      <c r="O204" s="142">
        <v>9.6999999999999989E-2</v>
      </c>
      <c r="P204" s="142">
        <v>0.10199999999999999</v>
      </c>
    </row>
    <row r="205" spans="2:16" ht="10.9" customHeight="1" x14ac:dyDescent="0.2">
      <c r="B205" s="32" t="s">
        <v>380</v>
      </c>
      <c r="C205" s="18"/>
      <c r="D205" s="18"/>
      <c r="E205" s="18"/>
      <c r="F205" s="142">
        <v>7.9000000000000001E-2</v>
      </c>
      <c r="H205" s="142">
        <v>8.1000000000000003E-2</v>
      </c>
      <c r="I205" s="142">
        <v>7.8E-2</v>
      </c>
      <c r="J205" s="142">
        <v>7.5999999999999998E-2</v>
      </c>
      <c r="K205" s="142">
        <v>7.4999999999999997E-2</v>
      </c>
      <c r="M205" s="142">
        <v>7.9000000000000001E-2</v>
      </c>
      <c r="N205" s="142">
        <v>7.2000000000000008E-2</v>
      </c>
      <c r="O205" s="142">
        <v>7.0999999999999994E-2</v>
      </c>
      <c r="P205" s="142">
        <v>6.8000000000000005E-2</v>
      </c>
    </row>
    <row r="206" spans="2:16" ht="10.9" customHeight="1" x14ac:dyDescent="0.2">
      <c r="B206" s="32" t="s">
        <v>381</v>
      </c>
      <c r="C206" s="18"/>
      <c r="D206" s="18"/>
      <c r="E206" s="18"/>
      <c r="F206" s="142">
        <v>0.113</v>
      </c>
      <c r="H206" s="142">
        <v>0.107</v>
      </c>
      <c r="I206" s="142">
        <v>9.3000000000000013E-2</v>
      </c>
      <c r="J206" s="142">
        <v>8.8000000000000009E-2</v>
      </c>
      <c r="K206" s="142">
        <v>8.6999999999999994E-2</v>
      </c>
      <c r="M206" s="142">
        <v>8.6999999999999994E-2</v>
      </c>
      <c r="N206" s="142">
        <v>7.4999999999999997E-2</v>
      </c>
      <c r="O206" s="142">
        <v>7.5999999999999998E-2</v>
      </c>
      <c r="P206" s="142">
        <v>7.5999999999999998E-2</v>
      </c>
    </row>
    <row r="207" spans="2:16" ht="10.9" customHeight="1" x14ac:dyDescent="0.2">
      <c r="B207" s="32" t="s">
        <v>341</v>
      </c>
      <c r="C207" s="83"/>
      <c r="D207" s="83"/>
      <c r="E207" s="83"/>
      <c r="F207" s="143">
        <v>5.7000000000000002E-2</v>
      </c>
      <c r="H207" s="143">
        <v>5.7999999999999996E-2</v>
      </c>
      <c r="I207" s="143">
        <v>5.7999999999999996E-2</v>
      </c>
      <c r="J207" s="143">
        <v>5.9000000000000004E-2</v>
      </c>
      <c r="K207" s="143">
        <v>6.3E-2</v>
      </c>
      <c r="M207" s="143">
        <v>5.9000000000000004E-2</v>
      </c>
      <c r="N207" s="143">
        <v>4.9000000000000002E-2</v>
      </c>
      <c r="O207" s="143">
        <v>5.4000000000000006E-2</v>
      </c>
      <c r="P207" s="143">
        <v>5.7000000000000002E-2</v>
      </c>
    </row>
    <row r="208" spans="2:16" ht="10.9" customHeight="1" x14ac:dyDescent="0.2">
      <c r="B208" s="133" t="s">
        <v>151</v>
      </c>
      <c r="C208" s="134"/>
      <c r="D208" s="134"/>
      <c r="E208" s="134"/>
      <c r="F208" s="141">
        <v>1</v>
      </c>
      <c r="H208" s="141">
        <v>1</v>
      </c>
      <c r="I208" s="141">
        <v>1</v>
      </c>
      <c r="J208" s="141">
        <v>1</v>
      </c>
      <c r="K208" s="141">
        <v>1</v>
      </c>
      <c r="M208" s="141">
        <v>1</v>
      </c>
      <c r="N208" s="141">
        <v>1</v>
      </c>
      <c r="O208" s="141">
        <v>1</v>
      </c>
      <c r="P208" s="141">
        <v>1</v>
      </c>
    </row>
    <row r="209" spans="2:16" ht="10.9" customHeight="1" x14ac:dyDescent="0.2">
      <c r="B209" s="218" t="s">
        <v>138</v>
      </c>
      <c r="C209" s="218"/>
      <c r="D209" s="218"/>
      <c r="E209" s="218"/>
      <c r="F209" s="218"/>
      <c r="G209" s="218"/>
      <c r="H209" s="218"/>
      <c r="I209" s="218"/>
      <c r="J209" s="218"/>
      <c r="K209" s="218"/>
      <c r="L209" s="218"/>
      <c r="M209" s="218"/>
      <c r="N209" s="218"/>
      <c r="O209" s="218"/>
      <c r="P209" s="218"/>
    </row>
    <row r="210" spans="2:16" ht="10.9" customHeight="1" x14ac:dyDescent="0.2">
      <c r="B210" s="19" t="s">
        <v>361</v>
      </c>
      <c r="C210" s="66"/>
      <c r="D210" s="66"/>
      <c r="E210" s="66"/>
      <c r="F210" s="66"/>
      <c r="G210" s="66"/>
      <c r="H210" s="66"/>
      <c r="I210" s="66"/>
      <c r="J210" s="66"/>
      <c r="K210" s="66"/>
      <c r="L210" s="66"/>
      <c r="M210" s="66"/>
      <c r="N210" s="66"/>
      <c r="O210" s="66"/>
      <c r="P210" s="66"/>
    </row>
    <row r="211" spans="2:16" ht="10.9" customHeight="1" x14ac:dyDescent="0.2">
      <c r="C211" s="220">
        <v>2024</v>
      </c>
      <c r="D211" s="207"/>
      <c r="E211" s="207"/>
      <c r="F211" s="207"/>
      <c r="H211" s="220">
        <v>2023</v>
      </c>
      <c r="I211" s="207"/>
      <c r="J211" s="207"/>
      <c r="K211" s="207"/>
      <c r="M211" s="220">
        <v>2022</v>
      </c>
      <c r="N211" s="207"/>
      <c r="O211" s="207"/>
      <c r="P211" s="207"/>
    </row>
    <row r="212" spans="2:16" ht="10.9" customHeight="1" x14ac:dyDescent="0.2">
      <c r="B212" s="21" t="s">
        <v>422</v>
      </c>
      <c r="C212" s="56" t="s">
        <v>139</v>
      </c>
      <c r="D212" s="56" t="s">
        <v>57</v>
      </c>
      <c r="E212" s="56" t="s">
        <v>140</v>
      </c>
      <c r="F212" s="56" t="s">
        <v>141</v>
      </c>
      <c r="H212" s="56" t="s">
        <v>139</v>
      </c>
      <c r="I212" s="56" t="s">
        <v>57</v>
      </c>
      <c r="J212" s="56" t="s">
        <v>140</v>
      </c>
      <c r="K212" s="56" t="s">
        <v>141</v>
      </c>
      <c r="M212" s="56" t="s">
        <v>139</v>
      </c>
      <c r="N212" s="56" t="s">
        <v>57</v>
      </c>
      <c r="O212" s="56" t="s">
        <v>140</v>
      </c>
      <c r="P212" s="56" t="s">
        <v>141</v>
      </c>
    </row>
    <row r="213" spans="2:16" ht="10.9" customHeight="1" x14ac:dyDescent="0.2">
      <c r="B213" s="24" t="s">
        <v>382</v>
      </c>
      <c r="C213" s="53"/>
      <c r="D213" s="53"/>
      <c r="E213" s="53"/>
      <c r="F213" s="53"/>
      <c r="G213" s="53"/>
      <c r="H213" s="53"/>
      <c r="I213" s="53"/>
      <c r="J213" s="53"/>
      <c r="K213" s="53"/>
      <c r="L213" s="53"/>
      <c r="M213" s="53"/>
      <c r="N213" s="53"/>
      <c r="O213" s="53"/>
      <c r="P213" s="53"/>
    </row>
    <row r="214" spans="2:16" ht="10.9" customHeight="1" x14ac:dyDescent="0.2">
      <c r="B214" s="25" t="s">
        <v>383</v>
      </c>
      <c r="C214" t="e">
        <f>#VALUE! + N("#VALUE!")</f>
        <v>#VALUE!</v>
      </c>
      <c r="D214" t="e">
        <f>#VALUE! + N("#VALUE!")</f>
        <v>#VALUE!</v>
      </c>
      <c r="E214" t="e">
        <f>#VALUE! + N("#VALUE!")</f>
        <v>#VALUE!</v>
      </c>
      <c r="F214" s="26">
        <v>3569000000</v>
      </c>
      <c r="H214" s="26">
        <v>3660000000</v>
      </c>
      <c r="I214" s="26">
        <v>3717000000</v>
      </c>
      <c r="J214" s="26">
        <v>3717000000</v>
      </c>
      <c r="K214" s="26">
        <v>3747000000</v>
      </c>
      <c r="M214" s="26">
        <v>3704000000</v>
      </c>
      <c r="N214" s="26">
        <v>3772000000</v>
      </c>
      <c r="O214" s="26">
        <v>3860000000</v>
      </c>
      <c r="P214" s="26">
        <v>3897000000</v>
      </c>
    </row>
    <row r="215" spans="2:16" ht="10.9" customHeight="1" x14ac:dyDescent="0.2">
      <c r="B215" s="32" t="s">
        <v>384</v>
      </c>
      <c r="C215" s="58"/>
      <c r="D215" s="58"/>
      <c r="E215" s="58"/>
      <c r="F215" s="26">
        <v>1339000000</v>
      </c>
      <c r="H215" s="26">
        <v>1426000000</v>
      </c>
      <c r="I215" s="26">
        <v>1470000000</v>
      </c>
      <c r="J215" s="26">
        <v>1502000000</v>
      </c>
      <c r="K215" s="26">
        <v>1574000000</v>
      </c>
      <c r="M215" s="26">
        <v>1592000000</v>
      </c>
      <c r="N215" s="26">
        <v>1670000000</v>
      </c>
      <c r="O215" s="26">
        <v>1751000000</v>
      </c>
      <c r="P215" s="26">
        <v>1834000000</v>
      </c>
    </row>
    <row r="216" spans="2:16" ht="10.9" customHeight="1" x14ac:dyDescent="0.2">
      <c r="B216" s="32" t="s">
        <v>385</v>
      </c>
      <c r="C216" s="58"/>
      <c r="D216" s="58"/>
      <c r="E216" s="58"/>
      <c r="F216" s="26">
        <v>2230000000</v>
      </c>
      <c r="H216" s="26">
        <v>2234000000</v>
      </c>
      <c r="I216" s="26">
        <v>2247000000</v>
      </c>
      <c r="J216" s="26">
        <v>2215000000</v>
      </c>
      <c r="K216" s="26">
        <v>2173000000</v>
      </c>
      <c r="M216" s="26">
        <v>2112000000</v>
      </c>
      <c r="N216" s="26">
        <v>2102000000</v>
      </c>
      <c r="O216" s="26">
        <v>2109000000</v>
      </c>
      <c r="P216" s="26">
        <v>2063000000</v>
      </c>
    </row>
    <row r="217" spans="2:16" ht="10.9" customHeight="1" x14ac:dyDescent="0.2">
      <c r="B217" s="25" t="s">
        <v>386</v>
      </c>
      <c r="M217" s="18"/>
      <c r="N217" s="18"/>
      <c r="O217" s="18"/>
      <c r="P217" s="18"/>
    </row>
    <row r="218" spans="2:16" ht="10.9" customHeight="1" x14ac:dyDescent="0.2">
      <c r="B218" s="32" t="s">
        <v>338</v>
      </c>
      <c r="C218" s="112"/>
      <c r="D218" s="112"/>
      <c r="E218" s="112"/>
      <c r="F218" s="144">
        <v>0.375</v>
      </c>
      <c r="H218" s="144">
        <v>0.39</v>
      </c>
      <c r="I218" s="144">
        <v>0.39500000000000002</v>
      </c>
      <c r="J218" s="144">
        <v>0.40399999999999997</v>
      </c>
      <c r="K218" s="144">
        <v>0.42</v>
      </c>
      <c r="M218" s="144">
        <v>0.43</v>
      </c>
      <c r="N218" s="144">
        <v>0.443</v>
      </c>
      <c r="O218" s="144">
        <v>0.45400000000000001</v>
      </c>
      <c r="P218" s="144">
        <v>0.53600000000000003</v>
      </c>
    </row>
    <row r="219" spans="2:16" ht="10.9" customHeight="1" x14ac:dyDescent="0.2">
      <c r="B219" s="32" t="s">
        <v>339</v>
      </c>
      <c r="C219" s="107"/>
      <c r="D219" s="107"/>
      <c r="E219" s="107"/>
      <c r="F219" s="145">
        <v>0.625</v>
      </c>
      <c r="H219" s="145">
        <v>0.61</v>
      </c>
      <c r="I219" s="145">
        <v>0.60499999999999998</v>
      </c>
      <c r="J219" s="145">
        <v>0.59599999999999997</v>
      </c>
      <c r="K219" s="145">
        <v>0.57999999999999996</v>
      </c>
      <c r="M219" s="145">
        <v>0.57000000000000006</v>
      </c>
      <c r="N219" s="145">
        <v>0.55700000000000005</v>
      </c>
      <c r="O219" s="145">
        <v>0.54600000000000004</v>
      </c>
      <c r="P219" s="145">
        <v>0.46399999999999997</v>
      </c>
    </row>
    <row r="220" spans="2:16" ht="10.9" customHeight="1" x14ac:dyDescent="0.2">
      <c r="B220" s="32" t="s">
        <v>387</v>
      </c>
      <c r="C220" s="82"/>
      <c r="D220" s="82"/>
      <c r="E220" s="82"/>
      <c r="F220" s="140">
        <v>1</v>
      </c>
      <c r="H220" s="140">
        <v>1</v>
      </c>
      <c r="I220" s="140">
        <v>1</v>
      </c>
      <c r="J220" s="140">
        <v>1</v>
      </c>
      <c r="K220" s="140">
        <v>1</v>
      </c>
      <c r="M220" s="140">
        <v>1</v>
      </c>
      <c r="N220" s="140">
        <v>1</v>
      </c>
      <c r="O220" s="140">
        <v>1</v>
      </c>
      <c r="P220" s="140">
        <v>1</v>
      </c>
    </row>
    <row r="221" spans="2:16" ht="10.9" customHeight="1" x14ac:dyDescent="0.2">
      <c r="B221" s="25" t="s">
        <v>388</v>
      </c>
      <c r="M221" s="18"/>
      <c r="N221" s="18"/>
      <c r="O221" s="18"/>
      <c r="P221" s="18"/>
    </row>
    <row r="222" spans="2:16" ht="10.9" customHeight="1" x14ac:dyDescent="0.2">
      <c r="B222" s="32" t="s">
        <v>389</v>
      </c>
      <c r="C222" s="18"/>
      <c r="D222" s="18"/>
      <c r="E222" s="18"/>
      <c r="F222" s="142">
        <v>0.82200000000000006</v>
      </c>
      <c r="H222" s="142">
        <v>0.82799999999999996</v>
      </c>
      <c r="I222" s="142">
        <v>0.83799999999999997</v>
      </c>
      <c r="J222" s="142">
        <v>0.84</v>
      </c>
      <c r="K222" s="142">
        <v>0.83400000000000007</v>
      </c>
      <c r="M222" s="142">
        <v>0.83499999999999996</v>
      </c>
      <c r="N222" s="142">
        <v>0.83499999999999996</v>
      </c>
      <c r="O222" s="142">
        <v>0.83200000000000007</v>
      </c>
      <c r="P222" s="142">
        <v>0.83599999999999997</v>
      </c>
    </row>
    <row r="223" spans="2:16" ht="10.9" customHeight="1" x14ac:dyDescent="0.2">
      <c r="B223" s="32" t="s">
        <v>380</v>
      </c>
      <c r="C223" s="18"/>
      <c r="D223" s="18"/>
      <c r="E223" s="18"/>
      <c r="F223" s="142">
        <v>6.4000000000000001E-2</v>
      </c>
      <c r="H223" s="142">
        <v>0.06</v>
      </c>
      <c r="I223" s="142">
        <v>6.3E-2</v>
      </c>
      <c r="J223" s="142">
        <v>6.8000000000000005E-2</v>
      </c>
      <c r="K223" s="142">
        <v>7.4999999999999997E-2</v>
      </c>
      <c r="M223" s="142">
        <v>7.4999999999999997E-2</v>
      </c>
      <c r="N223" s="142">
        <v>7.2999999999999995E-2</v>
      </c>
      <c r="O223" s="142">
        <v>7.2000000000000008E-2</v>
      </c>
      <c r="P223" s="142">
        <v>6.9000000000000006E-2</v>
      </c>
    </row>
    <row r="224" spans="2:16" ht="10.9" customHeight="1" x14ac:dyDescent="0.2">
      <c r="B224" s="32" t="s">
        <v>418</v>
      </c>
      <c r="C224" s="18"/>
      <c r="D224" s="18"/>
      <c r="E224" s="18"/>
      <c r="F224" s="142">
        <v>6.7000000000000004E-2</v>
      </c>
      <c r="H224" s="142">
        <v>6.5000000000000002E-2</v>
      </c>
      <c r="I224" s="142">
        <v>6.0999999999999999E-2</v>
      </c>
      <c r="J224" s="142">
        <v>6.2000000000000006E-2</v>
      </c>
      <c r="K224" s="142">
        <v>6.0999999999999999E-2</v>
      </c>
      <c r="M224" s="142">
        <v>0.06</v>
      </c>
      <c r="N224" s="142">
        <v>6.2000000000000006E-2</v>
      </c>
      <c r="O224" s="142">
        <v>6.3E-2</v>
      </c>
      <c r="P224" s="142">
        <v>6.0999999999999999E-2</v>
      </c>
    </row>
    <row r="225" spans="2:16" ht="10.9" customHeight="1" x14ac:dyDescent="0.2">
      <c r="B225" s="32" t="s">
        <v>417</v>
      </c>
      <c r="C225" s="18"/>
      <c r="D225" s="18"/>
      <c r="E225" s="18"/>
      <c r="F225" s="142">
        <v>4.4999999999999998E-2</v>
      </c>
      <c r="H225" s="142">
        <v>4.2999999999999997E-2</v>
      </c>
      <c r="I225" s="142">
        <v>3.5000000000000003E-2</v>
      </c>
      <c r="J225" s="142">
        <v>2.7000000000000003E-2</v>
      </c>
      <c r="K225" s="142">
        <v>2.6000000000000002E-2</v>
      </c>
      <c r="M225" s="142">
        <v>2.6000000000000002E-2</v>
      </c>
      <c r="N225" s="142">
        <v>2.6000000000000002E-2</v>
      </c>
      <c r="O225" s="142">
        <v>0.03</v>
      </c>
      <c r="P225" s="142">
        <v>0.03</v>
      </c>
    </row>
    <row r="226" spans="2:16" ht="10.9" customHeight="1" x14ac:dyDescent="0.2">
      <c r="B226" s="32" t="s">
        <v>341</v>
      </c>
      <c r="C226" s="83"/>
      <c r="D226" s="83"/>
      <c r="E226" s="83"/>
      <c r="F226" s="143">
        <v>2E-3</v>
      </c>
      <c r="H226" s="143">
        <v>4.0000000000000001E-3</v>
      </c>
      <c r="I226" s="143">
        <v>3.0000000000000001E-3</v>
      </c>
      <c r="J226" s="143">
        <v>3.0000000000000001E-3</v>
      </c>
      <c r="K226" s="143">
        <v>4.0000000000000001E-3</v>
      </c>
      <c r="M226" s="143">
        <v>4.0000000000000001E-3</v>
      </c>
      <c r="N226" s="143">
        <v>4.0000000000000001E-3</v>
      </c>
      <c r="O226" s="143">
        <v>3.0000000000000001E-3</v>
      </c>
      <c r="P226" s="143">
        <v>4.0000000000000001E-3</v>
      </c>
    </row>
    <row r="227" spans="2:16" ht="10.9" customHeight="1" x14ac:dyDescent="0.2">
      <c r="B227" s="32" t="s">
        <v>151</v>
      </c>
      <c r="C227" s="82"/>
      <c r="D227" s="82"/>
      <c r="E227" s="82"/>
      <c r="F227" s="140">
        <v>1</v>
      </c>
      <c r="H227" s="140">
        <v>1</v>
      </c>
      <c r="I227" s="140">
        <v>1</v>
      </c>
      <c r="J227" s="140">
        <v>1</v>
      </c>
      <c r="K227" s="140">
        <v>1</v>
      </c>
      <c r="M227" s="140">
        <v>1</v>
      </c>
      <c r="N227" s="140">
        <v>1</v>
      </c>
      <c r="O227" s="140">
        <v>1</v>
      </c>
      <c r="P227" s="140">
        <v>1</v>
      </c>
    </row>
    <row r="228" spans="2:16" ht="10.9" customHeight="1" x14ac:dyDescent="0.2">
      <c r="B228" s="25" t="s">
        <v>388</v>
      </c>
    </row>
    <row r="229" spans="2:16" ht="10.9" customHeight="1" x14ac:dyDescent="0.2">
      <c r="B229" s="32" t="s">
        <v>393</v>
      </c>
      <c r="C229" s="58"/>
      <c r="D229" s="58"/>
      <c r="E229" s="58"/>
      <c r="F229" s="75">
        <v>0.16600000000000001</v>
      </c>
      <c r="H229" s="75">
        <v>0.17199999999999999</v>
      </c>
      <c r="I229" s="75">
        <v>0.19800000000000001</v>
      </c>
      <c r="J229" s="75">
        <v>0.22600000000000001</v>
      </c>
      <c r="K229" s="75">
        <v>0.22700000000000001</v>
      </c>
      <c r="M229" s="75">
        <v>0.22899999999999998</v>
      </c>
      <c r="N229" s="75">
        <v>0.251</v>
      </c>
      <c r="O229" s="75">
        <v>0.249</v>
      </c>
      <c r="P229" s="75">
        <v>0.252</v>
      </c>
    </row>
    <row r="230" spans="2:16" ht="10.9" customHeight="1" x14ac:dyDescent="0.2">
      <c r="B230" s="32" t="s">
        <v>394</v>
      </c>
      <c r="C230" s="58"/>
      <c r="D230" s="58"/>
      <c r="E230" s="58"/>
      <c r="F230" s="75">
        <v>0.502</v>
      </c>
      <c r="H230" s="75">
        <v>0.51</v>
      </c>
      <c r="I230" s="75">
        <v>0.498</v>
      </c>
      <c r="J230" s="75">
        <v>0.47600000000000003</v>
      </c>
      <c r="K230" s="75">
        <v>0.47000000000000003</v>
      </c>
      <c r="M230" s="75">
        <v>0.46799999999999997</v>
      </c>
      <c r="N230" s="75">
        <v>0.45100000000000001</v>
      </c>
      <c r="O230" s="75">
        <v>0.45100000000000001</v>
      </c>
      <c r="P230" s="75">
        <v>0.46</v>
      </c>
    </row>
    <row r="231" spans="2:16" ht="10.9" customHeight="1" x14ac:dyDescent="0.2">
      <c r="B231" s="32" t="s">
        <v>395</v>
      </c>
      <c r="C231" s="60"/>
      <c r="D231" s="60"/>
      <c r="E231" s="60"/>
      <c r="F231" s="139">
        <v>0.33200000000000002</v>
      </c>
      <c r="H231" s="139">
        <v>0.318</v>
      </c>
      <c r="I231" s="139">
        <v>0.30399999999999999</v>
      </c>
      <c r="J231" s="139">
        <v>0.29799999999999999</v>
      </c>
      <c r="K231" s="139">
        <v>0.30299999999999999</v>
      </c>
      <c r="M231" s="139">
        <v>0.30299999999999999</v>
      </c>
      <c r="N231" s="139">
        <v>0.29799999999999999</v>
      </c>
      <c r="O231" s="139">
        <v>0.3</v>
      </c>
      <c r="P231" s="139">
        <v>0.28800000000000003</v>
      </c>
    </row>
    <row r="232" spans="2:16" ht="10.9" customHeight="1" x14ac:dyDescent="0.2">
      <c r="B232" s="32" t="s">
        <v>151</v>
      </c>
      <c r="C232" s="82"/>
      <c r="D232" s="82"/>
      <c r="E232" s="82"/>
      <c r="F232" s="140">
        <v>1</v>
      </c>
      <c r="H232" s="140">
        <v>1</v>
      </c>
      <c r="I232" s="140">
        <v>1</v>
      </c>
      <c r="J232" s="140">
        <v>1</v>
      </c>
      <c r="K232" s="140">
        <v>1</v>
      </c>
      <c r="M232" s="140">
        <v>1</v>
      </c>
      <c r="N232" s="140">
        <v>1</v>
      </c>
      <c r="O232" s="140">
        <v>1</v>
      </c>
      <c r="P232" s="140">
        <v>1</v>
      </c>
    </row>
    <row r="233" spans="2:16" ht="10.9" customHeight="1" x14ac:dyDescent="0.2">
      <c r="B233" s="25" t="s">
        <v>396</v>
      </c>
      <c r="M233" s="58"/>
      <c r="N233" s="58"/>
      <c r="O233" s="58"/>
      <c r="P233" s="58"/>
    </row>
    <row r="234" spans="2:16" ht="10.9" customHeight="1" x14ac:dyDescent="0.2">
      <c r="B234" s="32" t="s">
        <v>355</v>
      </c>
      <c r="C234" s="58"/>
      <c r="D234" s="58"/>
      <c r="E234" s="58"/>
      <c r="F234" s="75">
        <v>0.88100000000000001</v>
      </c>
      <c r="H234" s="75">
        <v>0.88700000000000001</v>
      </c>
      <c r="I234" s="75">
        <v>0.88900000000000012</v>
      </c>
      <c r="J234" s="75">
        <v>0.89300000000000002</v>
      </c>
      <c r="K234" s="75">
        <v>0.88600000000000001</v>
      </c>
      <c r="M234" s="75">
        <v>0.88700000000000001</v>
      </c>
      <c r="N234" s="75">
        <v>0.88700000000000001</v>
      </c>
      <c r="O234" s="75">
        <v>0.88900000000000012</v>
      </c>
      <c r="P234" s="75">
        <v>0.89800000000000002</v>
      </c>
    </row>
    <row r="235" spans="2:16" ht="10.9" customHeight="1" x14ac:dyDescent="0.2">
      <c r="B235" s="32" t="s">
        <v>356</v>
      </c>
      <c r="C235" s="58"/>
      <c r="D235" s="58"/>
      <c r="E235" s="58"/>
      <c r="F235" s="75">
        <v>0.11900000000000001</v>
      </c>
      <c r="H235" s="75">
        <v>0.113</v>
      </c>
      <c r="I235" s="75">
        <v>0.111</v>
      </c>
      <c r="J235" s="75">
        <v>0.107</v>
      </c>
      <c r="K235" s="75">
        <v>0.114</v>
      </c>
      <c r="M235" s="75">
        <v>0.113</v>
      </c>
      <c r="N235" s="75">
        <v>0.113</v>
      </c>
      <c r="O235" s="75">
        <v>0.111</v>
      </c>
      <c r="P235" s="75">
        <v>0.10199999999999999</v>
      </c>
    </row>
    <row r="236" spans="2:16" ht="10.9" hidden="1" customHeight="1" x14ac:dyDescent="0.2">
      <c r="B236" s="32" t="s">
        <v>341</v>
      </c>
      <c r="C236" s="60"/>
      <c r="D236" s="60"/>
      <c r="E236" s="60"/>
      <c r="F236" s="139">
        <v>0</v>
      </c>
      <c r="H236" s="139">
        <v>0</v>
      </c>
      <c r="I236" s="139">
        <v>0</v>
      </c>
      <c r="J236" s="139">
        <v>0</v>
      </c>
      <c r="K236" s="139">
        <v>0</v>
      </c>
      <c r="M236" s="139">
        <v>0</v>
      </c>
      <c r="N236" s="139">
        <v>0</v>
      </c>
      <c r="O236" s="139">
        <v>0</v>
      </c>
      <c r="P236" s="139">
        <v>0</v>
      </c>
    </row>
    <row r="237" spans="2:16" ht="10.9" customHeight="1" x14ac:dyDescent="0.2">
      <c r="B237" s="32" t="s">
        <v>151</v>
      </c>
      <c r="C237" s="82"/>
      <c r="D237" s="82"/>
      <c r="E237" s="82"/>
      <c r="F237" s="140">
        <v>1</v>
      </c>
      <c r="H237" s="140">
        <v>1</v>
      </c>
      <c r="I237" s="140">
        <v>1</v>
      </c>
      <c r="J237" s="140">
        <v>1</v>
      </c>
      <c r="K237" s="140">
        <v>1</v>
      </c>
      <c r="M237" s="140">
        <v>1</v>
      </c>
      <c r="N237" s="140">
        <v>1</v>
      </c>
      <c r="O237" s="140">
        <v>1</v>
      </c>
      <c r="P237" s="140">
        <v>1</v>
      </c>
    </row>
    <row r="238" spans="2:16" ht="10.9" customHeight="1" x14ac:dyDescent="0.2">
      <c r="B238" s="25" t="s">
        <v>397</v>
      </c>
      <c r="M238" s="58"/>
      <c r="N238" s="58"/>
      <c r="O238" s="58"/>
      <c r="P238" s="58"/>
    </row>
    <row r="239" spans="2:16" ht="10.9" customHeight="1" x14ac:dyDescent="0.2">
      <c r="B239" s="32" t="s">
        <v>424</v>
      </c>
      <c r="C239" s="112"/>
      <c r="D239" s="112"/>
      <c r="E239" s="112"/>
      <c r="F239" s="135">
        <v>4.7999999999999996E-3</v>
      </c>
      <c r="H239" s="135">
        <v>4.0999999999999995E-3</v>
      </c>
      <c r="I239" s="135">
        <v>4.0000000000000001E-3</v>
      </c>
      <c r="J239" s="135">
        <v>3.3000000000000004E-3</v>
      </c>
      <c r="K239" s="135">
        <v>3.3000000000000004E-3</v>
      </c>
      <c r="M239" s="135">
        <v>3.4999999999999996E-3</v>
      </c>
      <c r="N239" s="135">
        <v>3.4999999999999996E-3</v>
      </c>
      <c r="O239" s="135">
        <v>2.8999999999999998E-3</v>
      </c>
      <c r="P239" s="135">
        <v>2.6000000000000003E-3</v>
      </c>
    </row>
    <row r="240" spans="2:16" ht="19.149999999999999" customHeight="1" x14ac:dyDescent="0.2">
      <c r="B240" s="133" t="s">
        <v>399</v>
      </c>
      <c r="C240" s="107"/>
      <c r="D240" s="107"/>
      <c r="E240" s="107"/>
      <c r="F240" s="136">
        <v>5.16E-2</v>
      </c>
      <c r="H240" s="136">
        <v>5.21E-2</v>
      </c>
      <c r="I240" s="136">
        <v>4.5599999999999995E-2</v>
      </c>
      <c r="J240" s="136">
        <v>4.7500000000000001E-2</v>
      </c>
      <c r="K240" s="136">
        <v>4.8899999999999999E-2</v>
      </c>
      <c r="M240" s="136">
        <v>4.9299999999999997E-2</v>
      </c>
      <c r="N240" s="136">
        <v>4.2699999999999995E-2</v>
      </c>
      <c r="O240" s="136">
        <v>3.5200000000000002E-2</v>
      </c>
      <c r="P240" s="136">
        <v>3.3000000000000002E-2</v>
      </c>
    </row>
    <row r="241" spans="2:16" ht="10.9" customHeight="1" x14ac:dyDescent="0.2">
      <c r="B241" s="218" t="s">
        <v>138</v>
      </c>
      <c r="C241" s="218"/>
      <c r="D241" s="218"/>
      <c r="E241" s="218"/>
      <c r="F241" s="218"/>
      <c r="G241" s="218"/>
      <c r="H241" s="218"/>
      <c r="I241" s="218"/>
      <c r="J241" s="218"/>
      <c r="K241" s="218"/>
      <c r="L241" s="218"/>
      <c r="M241" s="218"/>
      <c r="N241" s="218"/>
      <c r="O241" s="218"/>
      <c r="P241" s="218"/>
    </row>
    <row r="242" spans="2:16" ht="10.9" customHeight="1" x14ac:dyDescent="0.2">
      <c r="B242" s="217" t="s">
        <v>400</v>
      </c>
      <c r="C242" s="207"/>
      <c r="D242" s="207"/>
      <c r="E242" s="207"/>
      <c r="F242" s="207"/>
      <c r="G242" s="207"/>
      <c r="H242" s="207"/>
      <c r="I242" s="207"/>
      <c r="J242" s="207"/>
      <c r="K242" s="207"/>
      <c r="L242" s="207"/>
      <c r="M242" s="207"/>
      <c r="N242" s="207"/>
      <c r="O242" s="207"/>
      <c r="P242" s="207"/>
    </row>
    <row r="243" spans="2:16" ht="10.9" customHeight="1" x14ac:dyDescent="0.2">
      <c r="B243" s="217" t="s">
        <v>425</v>
      </c>
      <c r="C243" s="217"/>
      <c r="D243" s="217"/>
      <c r="E243" s="217"/>
      <c r="F243" s="217"/>
      <c r="G243" s="217"/>
      <c r="H243" s="217"/>
      <c r="I243" s="217"/>
      <c r="J243" s="217"/>
      <c r="K243" s="217"/>
      <c r="L243" s="217"/>
      <c r="M243" s="217"/>
      <c r="N243" s="217"/>
      <c r="O243" s="217"/>
      <c r="P243" s="217"/>
    </row>
    <row r="244" spans="2:16" ht="10.9" customHeight="1" x14ac:dyDescent="0.2">
      <c r="B244" s="19" t="s">
        <v>361</v>
      </c>
      <c r="C244" s="66"/>
      <c r="D244" s="66"/>
      <c r="E244" s="66"/>
      <c r="F244" s="66"/>
      <c r="G244" s="66"/>
      <c r="H244" s="66"/>
      <c r="I244" s="66"/>
      <c r="J244" s="66"/>
      <c r="K244" s="66"/>
      <c r="L244" s="66"/>
      <c r="M244" s="66"/>
      <c r="N244" s="66"/>
      <c r="O244" s="66"/>
      <c r="P244" s="66"/>
    </row>
    <row r="245" spans="2:16" ht="10.9" customHeight="1" x14ac:dyDescent="0.2">
      <c r="C245" s="220">
        <v>2024</v>
      </c>
      <c r="D245" s="207"/>
      <c r="E245" s="207"/>
      <c r="F245" s="207"/>
      <c r="H245" s="220">
        <v>2023</v>
      </c>
      <c r="I245" s="207"/>
      <c r="J245" s="207"/>
      <c r="K245" s="207"/>
      <c r="M245" s="220">
        <v>2022</v>
      </c>
      <c r="N245" s="207"/>
      <c r="O245" s="207"/>
      <c r="P245" s="207"/>
    </row>
    <row r="246" spans="2:16" ht="10.9" customHeight="1" x14ac:dyDescent="0.2">
      <c r="B246" s="21" t="s">
        <v>422</v>
      </c>
      <c r="C246" s="56" t="s">
        <v>139</v>
      </c>
      <c r="D246" s="56" t="s">
        <v>57</v>
      </c>
      <c r="E246" s="56" t="s">
        <v>140</v>
      </c>
      <c r="F246" s="56" t="s">
        <v>141</v>
      </c>
      <c r="H246" s="56" t="s">
        <v>139</v>
      </c>
      <c r="I246" s="56" t="s">
        <v>57</v>
      </c>
      <c r="J246" s="56" t="s">
        <v>140</v>
      </c>
      <c r="K246" s="56" t="s">
        <v>141</v>
      </c>
      <c r="M246" s="56" t="s">
        <v>139</v>
      </c>
      <c r="N246" s="56" t="s">
        <v>57</v>
      </c>
      <c r="O246" s="56" t="s">
        <v>140</v>
      </c>
      <c r="P246" s="56" t="s">
        <v>141</v>
      </c>
    </row>
    <row r="247" spans="2:16" ht="10.9" customHeight="1" x14ac:dyDescent="0.2">
      <c r="B247" s="24" t="s">
        <v>344</v>
      </c>
      <c r="C247" s="53"/>
      <c r="D247" s="53"/>
      <c r="E247" s="53"/>
      <c r="F247" s="76"/>
      <c r="G247" s="53"/>
      <c r="H247" s="53"/>
      <c r="I247" s="53"/>
      <c r="J247" s="53"/>
      <c r="K247" s="53"/>
      <c r="L247" s="53"/>
      <c r="M247" s="53"/>
      <c r="N247" s="53"/>
      <c r="O247" s="53"/>
      <c r="P247" s="53"/>
    </row>
    <row r="248" spans="2:16" ht="10.9" customHeight="1" x14ac:dyDescent="0.2">
      <c r="B248" s="25" t="s">
        <v>402</v>
      </c>
      <c r="C248" t="e">
        <f>#VALUE! + N("#VALUE!")</f>
        <v>#VALUE!</v>
      </c>
      <c r="D248" t="e">
        <f>#VALUE! + N("#VALUE!")</f>
        <v>#VALUE!</v>
      </c>
      <c r="E248" t="e">
        <f>#VALUE! + N("#VALUE!")</f>
        <v>#VALUE!</v>
      </c>
      <c r="F248" s="26">
        <v>4320000000</v>
      </c>
      <c r="H248" s="26">
        <v>4069000000</v>
      </c>
      <c r="I248" s="26">
        <v>3912000000</v>
      </c>
      <c r="J248" s="26">
        <v>3884000000</v>
      </c>
      <c r="K248" s="26">
        <v>3868000000</v>
      </c>
      <c r="M248" s="26">
        <v>4028000000</v>
      </c>
      <c r="N248" s="26">
        <v>3885000000</v>
      </c>
      <c r="O248" s="26">
        <v>3837000000</v>
      </c>
      <c r="P248" s="26">
        <v>4036000000</v>
      </c>
    </row>
    <row r="249" spans="2:16" ht="10.9" customHeight="1" x14ac:dyDescent="0.2">
      <c r="B249" s="25" t="s">
        <v>386</v>
      </c>
      <c r="C249" s="18"/>
      <c r="D249" s="18"/>
      <c r="E249" s="18"/>
      <c r="F249" s="51"/>
      <c r="H249" s="18"/>
      <c r="I249" s="18"/>
      <c r="J249" s="18"/>
      <c r="K249" s="18"/>
    </row>
    <row r="250" spans="2:16" ht="10.9" customHeight="1" x14ac:dyDescent="0.2">
      <c r="B250" s="32" t="s">
        <v>338</v>
      </c>
      <c r="C250" s="60"/>
      <c r="D250" s="60"/>
      <c r="E250" s="60"/>
      <c r="F250" s="139">
        <v>1</v>
      </c>
      <c r="H250" s="139">
        <v>1</v>
      </c>
      <c r="I250" s="139">
        <v>1</v>
      </c>
      <c r="J250" s="139">
        <v>1</v>
      </c>
      <c r="K250" s="139">
        <v>1</v>
      </c>
      <c r="M250" s="139">
        <v>1</v>
      </c>
      <c r="N250" s="139">
        <v>1</v>
      </c>
      <c r="O250" s="139">
        <v>1</v>
      </c>
      <c r="P250" s="139">
        <v>1</v>
      </c>
    </row>
    <row r="251" spans="2:16" ht="10.9" customHeight="1" x14ac:dyDescent="0.2">
      <c r="B251" s="32" t="s">
        <v>151</v>
      </c>
      <c r="C251" s="82"/>
      <c r="D251" s="82"/>
      <c r="E251" s="82"/>
      <c r="F251" s="140">
        <v>1</v>
      </c>
      <c r="H251" s="140">
        <v>1</v>
      </c>
      <c r="I251" s="140">
        <v>1</v>
      </c>
      <c r="J251" s="140">
        <v>1</v>
      </c>
      <c r="K251" s="140">
        <v>1</v>
      </c>
      <c r="M251" s="140">
        <v>1</v>
      </c>
      <c r="N251" s="140">
        <v>1</v>
      </c>
      <c r="O251" s="140">
        <v>1</v>
      </c>
      <c r="P251" s="140">
        <v>1</v>
      </c>
    </row>
    <row r="252" spans="2:16" ht="10.9" customHeight="1" x14ac:dyDescent="0.2">
      <c r="B252" s="25" t="s">
        <v>403</v>
      </c>
      <c r="M252" s="18"/>
      <c r="N252" s="18"/>
      <c r="O252" s="18"/>
      <c r="P252" s="18"/>
    </row>
    <row r="253" spans="2:16" ht="10.9" customHeight="1" x14ac:dyDescent="0.2">
      <c r="B253" s="32" t="s">
        <v>404</v>
      </c>
      <c r="C253" s="58"/>
      <c r="D253" s="58"/>
      <c r="E253" s="58"/>
      <c r="F253" s="75">
        <v>0.56299999999999994</v>
      </c>
      <c r="H253" s="75">
        <v>0.58600000000000008</v>
      </c>
      <c r="I253" s="75">
        <v>0.59899999999999998</v>
      </c>
      <c r="J253" s="75">
        <v>0.58799999999999997</v>
      </c>
      <c r="K253" s="75">
        <v>0.58700000000000008</v>
      </c>
      <c r="M253" s="75">
        <v>0.61</v>
      </c>
      <c r="N253" s="75">
        <v>0.6</v>
      </c>
      <c r="O253" s="75">
        <v>0.57999999999999996</v>
      </c>
      <c r="P253" s="75">
        <v>0.55000000000000004</v>
      </c>
    </row>
    <row r="254" spans="2:16" ht="10.9" customHeight="1" x14ac:dyDescent="0.2">
      <c r="B254" s="32" t="s">
        <v>405</v>
      </c>
      <c r="C254" s="58"/>
      <c r="D254" s="58"/>
      <c r="E254" s="58"/>
      <c r="F254" s="75">
        <v>0.122</v>
      </c>
      <c r="H254" s="75">
        <v>0.11199999999999999</v>
      </c>
      <c r="I254" s="75">
        <v>0.113</v>
      </c>
      <c r="J254" s="75">
        <v>0.115</v>
      </c>
      <c r="K254" s="75">
        <v>0.11699999999999999</v>
      </c>
      <c r="M254" s="75">
        <v>0.121</v>
      </c>
      <c r="N254" s="75">
        <v>0.14000000000000001</v>
      </c>
      <c r="O254" s="75">
        <v>0.15</v>
      </c>
      <c r="P254" s="75">
        <v>0.18</v>
      </c>
    </row>
    <row r="255" spans="2:16" ht="10.9" customHeight="1" x14ac:dyDescent="0.2">
      <c r="B255" s="32" t="s">
        <v>406</v>
      </c>
      <c r="C255" s="58"/>
      <c r="D255" s="58"/>
      <c r="E255" s="58"/>
      <c r="F255" s="75">
        <v>7.5999999999999998E-2</v>
      </c>
      <c r="H255" s="75">
        <v>7.2999999999999995E-2</v>
      </c>
      <c r="I255" s="75">
        <v>7.0000000000000007E-2</v>
      </c>
      <c r="J255" s="75">
        <v>8.1000000000000003E-2</v>
      </c>
      <c r="K255" s="75">
        <v>8.199999999999999E-2</v>
      </c>
      <c r="M255" s="75">
        <v>7.2000000000000008E-2</v>
      </c>
      <c r="N255" s="75">
        <v>7.0000000000000007E-2</v>
      </c>
      <c r="O255" s="75">
        <v>0.08</v>
      </c>
      <c r="P255" s="75">
        <v>0.06</v>
      </c>
    </row>
    <row r="256" spans="2:16" ht="10.9" customHeight="1" x14ac:dyDescent="0.2">
      <c r="B256" s="32" t="s">
        <v>407</v>
      </c>
      <c r="C256" s="60"/>
      <c r="D256" s="60"/>
      <c r="E256" s="60"/>
      <c r="F256" s="139">
        <v>0.23899999999999999</v>
      </c>
      <c r="H256" s="139">
        <v>0.22899999999999998</v>
      </c>
      <c r="I256" s="139">
        <v>0.218</v>
      </c>
      <c r="J256" s="139">
        <v>0.21600000000000003</v>
      </c>
      <c r="K256" s="139">
        <v>0.214</v>
      </c>
      <c r="M256" s="139">
        <v>0.19700000000000001</v>
      </c>
      <c r="N256" s="139">
        <v>0.19</v>
      </c>
      <c r="O256" s="139">
        <v>0.19</v>
      </c>
      <c r="P256" s="139">
        <v>0.21</v>
      </c>
    </row>
    <row r="257" spans="2:16" ht="10.9" customHeight="1" x14ac:dyDescent="0.2">
      <c r="B257" s="32" t="s">
        <v>151</v>
      </c>
      <c r="C257" s="82"/>
      <c r="D257" s="82"/>
      <c r="E257" s="82"/>
      <c r="F257" s="140">
        <v>1</v>
      </c>
      <c r="H257" s="140">
        <v>1</v>
      </c>
      <c r="I257" s="140">
        <v>1</v>
      </c>
      <c r="J257" s="140">
        <v>1</v>
      </c>
      <c r="K257" s="140">
        <v>1</v>
      </c>
      <c r="M257" s="140">
        <v>1</v>
      </c>
      <c r="N257" s="140">
        <v>1</v>
      </c>
      <c r="O257" s="140">
        <v>1</v>
      </c>
      <c r="P257" s="140">
        <v>1</v>
      </c>
    </row>
    <row r="258" spans="2:16" ht="10.9" customHeight="1" x14ac:dyDescent="0.2">
      <c r="B258" s="25" t="s">
        <v>408</v>
      </c>
      <c r="M258" s="18"/>
      <c r="N258" s="18"/>
      <c r="O258" s="18"/>
      <c r="P258" s="18"/>
    </row>
    <row r="259" spans="2:16" ht="10.9" customHeight="1" x14ac:dyDescent="0.2">
      <c r="B259" s="32" t="s">
        <v>409</v>
      </c>
      <c r="C259" s="58"/>
      <c r="D259" s="58"/>
      <c r="E259" s="58"/>
      <c r="F259" s="75">
        <v>0.41200000000000003</v>
      </c>
      <c r="H259" s="75">
        <v>0.40500000000000003</v>
      </c>
      <c r="I259" s="75">
        <v>0.39299999999999996</v>
      </c>
      <c r="J259" s="75">
        <v>0.40500000000000003</v>
      </c>
      <c r="K259" s="75">
        <v>0.40399999999999997</v>
      </c>
      <c r="M259" s="75">
        <v>0.375</v>
      </c>
      <c r="N259" s="75">
        <v>0.37</v>
      </c>
      <c r="O259" s="75">
        <v>0.36899999999999999</v>
      </c>
      <c r="P259" s="75">
        <v>0.39400000000000002</v>
      </c>
    </row>
    <row r="260" spans="2:16" ht="10.9" customHeight="1" x14ac:dyDescent="0.2">
      <c r="B260" s="32" t="s">
        <v>410</v>
      </c>
      <c r="C260" s="60"/>
      <c r="D260" s="60"/>
      <c r="E260" s="60"/>
      <c r="F260" s="139">
        <v>0.58799999999999997</v>
      </c>
      <c r="H260" s="139">
        <v>0.59499999999999997</v>
      </c>
      <c r="I260" s="139">
        <v>0.6070000000000001</v>
      </c>
      <c r="J260" s="139">
        <v>0.59499999999999997</v>
      </c>
      <c r="K260" s="139">
        <v>0.59599999999999997</v>
      </c>
      <c r="M260" s="139">
        <v>0.625</v>
      </c>
      <c r="N260" s="139">
        <v>0.63</v>
      </c>
      <c r="O260" s="139">
        <v>0.63100000000000001</v>
      </c>
      <c r="P260" s="139">
        <v>0.60599999999999998</v>
      </c>
    </row>
    <row r="261" spans="2:16" ht="10.9" customHeight="1" x14ac:dyDescent="0.2">
      <c r="B261" s="133" t="s">
        <v>151</v>
      </c>
      <c r="C261" s="134"/>
      <c r="D261" s="134"/>
      <c r="E261" s="134"/>
      <c r="F261" s="141">
        <v>1</v>
      </c>
      <c r="H261" s="141">
        <v>1</v>
      </c>
      <c r="I261" s="141">
        <v>1</v>
      </c>
      <c r="J261" s="141">
        <v>1</v>
      </c>
      <c r="K261" s="141">
        <v>1</v>
      </c>
      <c r="M261" s="141">
        <v>1</v>
      </c>
      <c r="N261" s="141">
        <v>1</v>
      </c>
      <c r="O261" s="141">
        <v>1</v>
      </c>
      <c r="P261" s="141">
        <v>1</v>
      </c>
    </row>
    <row r="262" spans="2:16" ht="10.9" customHeight="1" x14ac:dyDescent="0.2">
      <c r="B262" s="24" t="s">
        <v>411</v>
      </c>
      <c r="C262" s="53"/>
      <c r="D262" s="53"/>
      <c r="E262" s="53"/>
      <c r="F262" s="53"/>
      <c r="G262" s="53"/>
      <c r="H262" s="53"/>
      <c r="I262" s="53"/>
      <c r="J262" s="53"/>
      <c r="K262" s="53"/>
      <c r="L262" s="53"/>
      <c r="M262" s="53"/>
      <c r="N262" s="53"/>
      <c r="O262" s="53"/>
      <c r="P262" s="53"/>
    </row>
    <row r="263" spans="2:16" ht="10.9" customHeight="1" x14ac:dyDescent="0.2">
      <c r="B263" s="25" t="s">
        <v>340</v>
      </c>
      <c r="C263" t="e">
        <f>#VALUE! + N("#VALUE!")</f>
        <v>#VALUE!</v>
      </c>
      <c r="D263" t="e">
        <f>#VALUE! + N("#VALUE!")</f>
        <v>#VALUE!</v>
      </c>
      <c r="E263" t="e">
        <f>#VALUE! + N("#VALUE!")</f>
        <v>#VALUE!</v>
      </c>
      <c r="F263" s="26">
        <v>1599000000</v>
      </c>
      <c r="H263" s="26">
        <v>1611000000</v>
      </c>
      <c r="I263" s="26">
        <v>1668000000</v>
      </c>
      <c r="J263" s="26">
        <v>1750000000</v>
      </c>
      <c r="K263" s="26">
        <v>1772000000</v>
      </c>
      <c r="M263" s="26">
        <v>1804000000</v>
      </c>
      <c r="N263" s="26">
        <v>1819000000</v>
      </c>
      <c r="O263" s="26">
        <v>1870000000</v>
      </c>
      <c r="P263" s="26">
        <v>1876000000</v>
      </c>
    </row>
    <row r="264" spans="2:16" ht="10.9" customHeight="1" x14ac:dyDescent="0.2">
      <c r="B264" s="51" t="s">
        <v>412</v>
      </c>
      <c r="C264" s="137"/>
      <c r="D264" s="137"/>
      <c r="E264" s="137"/>
      <c r="F264" s="28">
        <v>33000000</v>
      </c>
      <c r="H264" s="28">
        <v>33000000</v>
      </c>
      <c r="I264" s="28">
        <v>33000000</v>
      </c>
      <c r="J264" s="28">
        <v>32000000</v>
      </c>
      <c r="K264" s="28">
        <v>32000000</v>
      </c>
      <c r="M264" s="28">
        <v>33000000</v>
      </c>
      <c r="N264" s="28">
        <v>33000000</v>
      </c>
      <c r="O264" s="28">
        <v>32000000</v>
      </c>
      <c r="P264" s="28">
        <v>31000000</v>
      </c>
    </row>
    <row r="265" spans="2:16" ht="10.9" customHeight="1" x14ac:dyDescent="0.2">
      <c r="B265" s="25" t="s">
        <v>413</v>
      </c>
      <c r="C265" s="110"/>
      <c r="D265" s="110"/>
      <c r="E265" s="110"/>
      <c r="F265" s="71">
        <v>1632000000</v>
      </c>
      <c r="H265" s="71">
        <v>1644000000</v>
      </c>
      <c r="I265" s="71">
        <v>1701000000</v>
      </c>
      <c r="J265" s="71">
        <v>1782000000</v>
      </c>
      <c r="K265" s="71">
        <v>1804000000</v>
      </c>
      <c r="M265" s="71">
        <v>1837000000</v>
      </c>
      <c r="N265" s="71">
        <v>1852000000</v>
      </c>
      <c r="O265" s="71">
        <v>1902000000</v>
      </c>
      <c r="P265" s="71">
        <v>1907000000</v>
      </c>
    </row>
    <row r="266" spans="2:16" ht="10.9" customHeight="1" x14ac:dyDescent="0.2">
      <c r="B266" s="25" t="s">
        <v>426</v>
      </c>
    </row>
    <row r="267" spans="2:16" ht="10.9" customHeight="1" x14ac:dyDescent="0.2">
      <c r="B267" s="32" t="s">
        <v>415</v>
      </c>
      <c r="C267" s="58"/>
      <c r="D267" s="58"/>
      <c r="E267" s="58"/>
      <c r="F267" s="43">
        <v>0</v>
      </c>
      <c r="G267" s="43"/>
      <c r="H267" s="43">
        <v>0</v>
      </c>
      <c r="I267" s="43">
        <v>0</v>
      </c>
      <c r="J267" s="43">
        <v>0</v>
      </c>
      <c r="K267" s="43">
        <v>0</v>
      </c>
      <c r="L267" s="43"/>
      <c r="M267" s="43">
        <v>0</v>
      </c>
      <c r="N267" s="75">
        <v>1E-3</v>
      </c>
      <c r="O267" s="75">
        <v>1E-3</v>
      </c>
      <c r="P267" s="75">
        <v>1E-3</v>
      </c>
    </row>
    <row r="268" spans="2:16" ht="10.9" customHeight="1" x14ac:dyDescent="0.2">
      <c r="B268" s="32" t="s">
        <v>416</v>
      </c>
      <c r="C268" s="58"/>
      <c r="D268" s="58"/>
      <c r="E268" s="58"/>
      <c r="F268" s="43">
        <v>0</v>
      </c>
      <c r="G268" s="43"/>
      <c r="H268" s="43">
        <v>0</v>
      </c>
      <c r="I268" s="43">
        <v>0</v>
      </c>
      <c r="J268" s="43">
        <v>0</v>
      </c>
      <c r="K268" s="43">
        <v>0</v>
      </c>
      <c r="L268" s="43"/>
      <c r="M268" s="43">
        <v>0</v>
      </c>
      <c r="N268" s="43">
        <v>0</v>
      </c>
      <c r="O268" s="43">
        <v>0</v>
      </c>
      <c r="P268" s="43">
        <v>0</v>
      </c>
    </row>
    <row r="269" spans="2:16" ht="10.9" customHeight="1" x14ac:dyDescent="0.2">
      <c r="B269" s="32" t="s">
        <v>417</v>
      </c>
      <c r="C269" s="58"/>
      <c r="D269" s="58"/>
      <c r="E269" s="58"/>
      <c r="F269" s="75">
        <v>0.84599999999999997</v>
      </c>
      <c r="H269" s="75">
        <v>0.84700000000000009</v>
      </c>
      <c r="I269" s="75">
        <v>0.8590000000000001</v>
      </c>
      <c r="J269" s="75">
        <v>0.85400000000000009</v>
      </c>
      <c r="K269" s="75">
        <v>0.8570000000000001</v>
      </c>
      <c r="M269" s="75">
        <v>0.86</v>
      </c>
      <c r="N269" s="75">
        <v>0.8570000000000001</v>
      </c>
      <c r="O269" s="75">
        <v>0.86</v>
      </c>
      <c r="P269" s="75">
        <v>0.86</v>
      </c>
    </row>
    <row r="270" spans="2:16" ht="10.9" customHeight="1" x14ac:dyDescent="0.2">
      <c r="B270" s="32" t="s">
        <v>418</v>
      </c>
      <c r="C270" s="58"/>
      <c r="D270" s="58"/>
      <c r="E270" s="58"/>
      <c r="F270" s="75">
        <v>6.5000000000000002E-2</v>
      </c>
      <c r="H270" s="75">
        <v>6.4000000000000001E-2</v>
      </c>
      <c r="I270" s="75">
        <v>5.9000000000000004E-2</v>
      </c>
      <c r="J270" s="75">
        <v>5.7999999999999996E-2</v>
      </c>
      <c r="K270" s="75">
        <v>5.7000000000000002E-2</v>
      </c>
      <c r="M270" s="75">
        <v>5.5999999999999994E-2</v>
      </c>
      <c r="N270" s="75">
        <v>5.9000000000000004E-2</v>
      </c>
      <c r="O270" s="75">
        <v>5.9000000000000004E-2</v>
      </c>
      <c r="P270" s="75">
        <v>5.9000000000000004E-2</v>
      </c>
    </row>
    <row r="271" spans="2:16" ht="10.9" customHeight="1" x14ac:dyDescent="0.2">
      <c r="B271" s="32" t="s">
        <v>380</v>
      </c>
      <c r="C271" s="58"/>
      <c r="D271" s="58"/>
      <c r="E271" s="58"/>
      <c r="F271" s="75">
        <v>4.2000000000000003E-2</v>
      </c>
      <c r="H271" s="75">
        <v>4.2000000000000003E-2</v>
      </c>
      <c r="I271" s="75">
        <v>4.0999999999999995E-2</v>
      </c>
      <c r="J271" s="75">
        <v>3.9E-2</v>
      </c>
      <c r="K271" s="75">
        <v>3.7999999999999999E-2</v>
      </c>
      <c r="M271" s="75">
        <v>3.7000000000000005E-2</v>
      </c>
      <c r="N271" s="75">
        <v>3.6000000000000004E-2</v>
      </c>
      <c r="O271" s="75">
        <v>3.5000000000000003E-2</v>
      </c>
      <c r="P271" s="75">
        <v>3.5000000000000003E-2</v>
      </c>
    </row>
    <row r="272" spans="2:16" ht="10.9" customHeight="1" x14ac:dyDescent="0.2">
      <c r="B272" s="32" t="s">
        <v>419</v>
      </c>
      <c r="C272" s="60"/>
      <c r="D272" s="60"/>
      <c r="E272" s="60"/>
      <c r="F272" s="139">
        <v>4.7E-2</v>
      </c>
      <c r="H272" s="139">
        <v>4.7E-2</v>
      </c>
      <c r="I272" s="139">
        <v>4.0999999999999995E-2</v>
      </c>
      <c r="J272" s="139">
        <v>4.9000000000000002E-2</v>
      </c>
      <c r="K272" s="139">
        <v>4.8000000000000001E-2</v>
      </c>
      <c r="M272" s="139">
        <v>4.7E-2</v>
      </c>
      <c r="N272" s="139">
        <v>4.7E-2</v>
      </c>
      <c r="O272" s="139">
        <v>4.4999999999999998E-2</v>
      </c>
      <c r="P272" s="139">
        <v>4.4999999999999998E-2</v>
      </c>
    </row>
    <row r="273" spans="2:16" ht="10.9" customHeight="1" x14ac:dyDescent="0.2">
      <c r="B273" s="32" t="s">
        <v>151</v>
      </c>
      <c r="C273" s="110"/>
      <c r="D273" s="110"/>
      <c r="E273" s="110"/>
      <c r="F273" s="140">
        <v>1</v>
      </c>
      <c r="H273" s="140">
        <v>1</v>
      </c>
      <c r="I273" s="140">
        <v>1</v>
      </c>
      <c r="J273" s="140">
        <v>1</v>
      </c>
      <c r="K273" s="140">
        <v>1</v>
      </c>
      <c r="M273" s="140">
        <v>1</v>
      </c>
      <c r="N273" s="140">
        <v>1</v>
      </c>
      <c r="O273" s="140">
        <v>1</v>
      </c>
      <c r="P273" s="140">
        <v>1</v>
      </c>
    </row>
    <row r="274" spans="2:16" ht="10.9" customHeight="1" x14ac:dyDescent="0.2">
      <c r="B274" s="25" t="s">
        <v>420</v>
      </c>
      <c r="C274" s="146"/>
      <c r="D274" s="146"/>
      <c r="E274" s="146"/>
    </row>
    <row r="275" spans="2:16" ht="10.9" customHeight="1" x14ac:dyDescent="0.2">
      <c r="B275" s="32" t="s">
        <v>355</v>
      </c>
      <c r="C275" s="58"/>
      <c r="D275" s="58"/>
      <c r="E275" s="58"/>
      <c r="F275" s="75">
        <v>0.998</v>
      </c>
      <c r="H275" s="75">
        <v>0.998</v>
      </c>
      <c r="I275" s="75">
        <v>0.998</v>
      </c>
      <c r="J275" s="75">
        <v>1</v>
      </c>
      <c r="K275" s="75">
        <v>1</v>
      </c>
      <c r="M275" s="75">
        <v>1</v>
      </c>
      <c r="N275" s="75">
        <v>0.72499999999999998</v>
      </c>
      <c r="O275" s="75">
        <v>1</v>
      </c>
      <c r="P275" s="75">
        <v>1</v>
      </c>
    </row>
    <row r="276" spans="2:16" ht="10.9" customHeight="1" x14ac:dyDescent="0.2">
      <c r="B276" s="32" t="s">
        <v>356</v>
      </c>
      <c r="C276" s="58"/>
      <c r="D276" s="58"/>
      <c r="E276" s="58"/>
      <c r="F276" s="75">
        <v>2E-3</v>
      </c>
      <c r="H276" s="75">
        <v>2E-3</v>
      </c>
      <c r="I276" s="75">
        <v>2E-3</v>
      </c>
      <c r="J276" s="43">
        <v>0</v>
      </c>
      <c r="K276" s="43">
        <v>0</v>
      </c>
      <c r="L276" s="43"/>
      <c r="M276" s="43">
        <v>0</v>
      </c>
      <c r="N276" s="75">
        <v>0.27500000000000002</v>
      </c>
      <c r="O276" s="43">
        <v>0</v>
      </c>
      <c r="P276" s="43">
        <v>0</v>
      </c>
    </row>
    <row r="277" spans="2:16" ht="10.9" hidden="1" customHeight="1" x14ac:dyDescent="0.2">
      <c r="B277" s="32" t="s">
        <v>341</v>
      </c>
      <c r="C277" s="60"/>
      <c r="D277" s="60"/>
      <c r="E277" s="60"/>
      <c r="F277" s="139">
        <v>0</v>
      </c>
      <c r="H277" s="139">
        <v>0</v>
      </c>
      <c r="I277" s="139">
        <v>0</v>
      </c>
      <c r="J277" s="139">
        <v>0</v>
      </c>
      <c r="K277" s="139">
        <v>0</v>
      </c>
      <c r="M277" s="139">
        <v>0</v>
      </c>
      <c r="N277" s="139">
        <v>0</v>
      </c>
      <c r="O277" s="139">
        <v>0</v>
      </c>
      <c r="P277" s="139">
        <v>0</v>
      </c>
    </row>
    <row r="278" spans="2:16" ht="10.9" customHeight="1" x14ac:dyDescent="0.2">
      <c r="B278" s="32" t="s">
        <v>151</v>
      </c>
      <c r="C278" s="110"/>
      <c r="D278" s="110"/>
      <c r="E278" s="110"/>
      <c r="F278" s="140">
        <v>1</v>
      </c>
      <c r="H278" s="140">
        <v>1</v>
      </c>
      <c r="I278" s="140">
        <v>1</v>
      </c>
      <c r="J278" s="140">
        <v>1</v>
      </c>
      <c r="K278" s="140">
        <v>1</v>
      </c>
      <c r="M278" s="140">
        <v>1</v>
      </c>
      <c r="N278" s="140">
        <v>1</v>
      </c>
      <c r="O278" s="140">
        <v>1</v>
      </c>
      <c r="P278" s="140">
        <v>1</v>
      </c>
    </row>
    <row r="279" spans="2:16" ht="10.9" customHeight="1" x14ac:dyDescent="0.2">
      <c r="B279" s="138" t="s">
        <v>421</v>
      </c>
      <c r="C279" s="60"/>
      <c r="D279" s="60"/>
      <c r="E279" s="60"/>
      <c r="F279" s="139">
        <v>0.8640000000000001</v>
      </c>
      <c r="H279" s="139">
        <v>0.86699999999999999</v>
      </c>
      <c r="I279" s="139">
        <v>0.8590000000000001</v>
      </c>
      <c r="J279" s="139">
        <v>0.85799999999999998</v>
      </c>
      <c r="K279" s="139">
        <v>0.8570000000000001</v>
      </c>
      <c r="M279" s="139">
        <v>0.88300000000000001</v>
      </c>
      <c r="N279" s="139">
        <v>0.88600000000000001</v>
      </c>
      <c r="O279" s="139">
        <v>0.91</v>
      </c>
      <c r="P279" s="139">
        <v>0.91400000000000003</v>
      </c>
    </row>
    <row r="280" spans="2:16" ht="10.9" customHeight="1" x14ac:dyDescent="0.2">
      <c r="B280" s="218" t="s">
        <v>138</v>
      </c>
      <c r="C280" s="218"/>
      <c r="D280" s="218"/>
      <c r="E280" s="218"/>
      <c r="F280" s="218"/>
      <c r="G280" s="218"/>
      <c r="H280" s="218"/>
      <c r="I280" s="218"/>
      <c r="J280" s="218"/>
      <c r="K280" s="218"/>
      <c r="L280" s="218"/>
      <c r="M280" s="218"/>
      <c r="N280" s="218"/>
      <c r="O280" s="218"/>
      <c r="P280" s="218"/>
    </row>
  </sheetData>
  <mergeCells count="42">
    <mergeCell ref="B280:P280"/>
    <mergeCell ref="C245:F245"/>
    <mergeCell ref="B241:P241"/>
    <mergeCell ref="B242:P242"/>
    <mergeCell ref="M245:P245"/>
    <mergeCell ref="H245:K245"/>
    <mergeCell ref="C211:F211"/>
    <mergeCell ref="H211:K211"/>
    <mergeCell ref="B209:P209"/>
    <mergeCell ref="M211:P211"/>
    <mergeCell ref="B243:P243"/>
    <mergeCell ref="B175:P175"/>
    <mergeCell ref="B176:P176"/>
    <mergeCell ref="M180:P180"/>
    <mergeCell ref="B177:P177"/>
    <mergeCell ref="B178:P178"/>
    <mergeCell ref="H180:K180"/>
    <mergeCell ref="C180:F180"/>
    <mergeCell ref="H105:K105"/>
    <mergeCell ref="M105:P105"/>
    <mergeCell ref="C105:F105"/>
    <mergeCell ref="M142:P142"/>
    <mergeCell ref="H142:K142"/>
    <mergeCell ref="B140:P140"/>
    <mergeCell ref="C142:F142"/>
    <mergeCell ref="C71:F71"/>
    <mergeCell ref="H71:K71"/>
    <mergeCell ref="M71:P71"/>
    <mergeCell ref="B69:P69"/>
    <mergeCell ref="B103:P103"/>
    <mergeCell ref="B101:P101"/>
    <mergeCell ref="B102:P102"/>
    <mergeCell ref="C2:F2"/>
    <mergeCell ref="H2:K2"/>
    <mergeCell ref="M2:P2"/>
    <mergeCell ref="H40:K40"/>
    <mergeCell ref="M40:P40"/>
    <mergeCell ref="B35:P35"/>
    <mergeCell ref="B36:P36"/>
    <mergeCell ref="B37:P37"/>
    <mergeCell ref="B38:P38"/>
    <mergeCell ref="C40:F4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95"/>
  <sheetViews>
    <sheetView showRuler="0" topLeftCell="B33" workbookViewId="0">
      <selection activeCell="U38" sqref="U38"/>
    </sheetView>
  </sheetViews>
  <sheetFormatPr baseColWidth="10" defaultColWidth="13.7109375" defaultRowHeight="12.75" x14ac:dyDescent="0.2"/>
  <cols>
    <col min="1" max="1" width="0" hidden="1" customWidth="1"/>
    <col min="2" max="2" width="47.5703125" customWidth="1"/>
    <col min="3" max="5" width="8.7109375" hidden="1" customWidth="1"/>
    <col min="6" max="6" width="8.7109375" customWidth="1"/>
    <col min="7" max="7" width="0.28515625" customWidth="1"/>
    <col min="8" max="11" width="8.7109375" customWidth="1"/>
    <col min="12" max="12" width="0.28515625" customWidth="1"/>
    <col min="13" max="16" width="8.7109375" customWidth="1"/>
    <col min="17" max="17" width="0" hidden="1" customWidth="1"/>
  </cols>
  <sheetData>
    <row r="1" spans="1:16" ht="10.9" customHeight="1" x14ac:dyDescent="0.2">
      <c r="A1" s="1" t="s">
        <v>427</v>
      </c>
      <c r="B1" s="19" t="s">
        <v>428</v>
      </c>
      <c r="C1" s="66"/>
      <c r="D1" s="66"/>
      <c r="E1" s="66"/>
      <c r="F1" s="66"/>
      <c r="G1" s="66"/>
      <c r="H1" s="66"/>
      <c r="I1" s="66"/>
      <c r="J1" s="66"/>
      <c r="K1" s="66"/>
      <c r="L1" s="66"/>
      <c r="M1" s="66"/>
      <c r="N1" s="66"/>
      <c r="O1" s="66"/>
      <c r="P1" s="66"/>
    </row>
    <row r="2" spans="1:16" ht="10.9" customHeight="1" x14ac:dyDescent="0.2">
      <c r="C2" s="220">
        <v>2024</v>
      </c>
      <c r="D2" s="207"/>
      <c r="E2" s="207"/>
      <c r="F2" s="207"/>
      <c r="H2" s="220">
        <v>2023</v>
      </c>
      <c r="I2" s="207"/>
      <c r="J2" s="207"/>
      <c r="K2" s="207"/>
      <c r="M2" s="220">
        <v>2022</v>
      </c>
      <c r="N2" s="207"/>
      <c r="O2" s="207"/>
      <c r="P2" s="207"/>
    </row>
    <row r="3" spans="1:16" ht="10.9" customHeight="1" x14ac:dyDescent="0.2">
      <c r="B3" s="21" t="s">
        <v>98</v>
      </c>
      <c r="C3" s="56" t="s">
        <v>139</v>
      </c>
      <c r="D3" s="56" t="s">
        <v>57</v>
      </c>
      <c r="E3" s="56" t="s">
        <v>140</v>
      </c>
      <c r="F3" s="56" t="s">
        <v>141</v>
      </c>
      <c r="H3" s="56" t="s">
        <v>139</v>
      </c>
      <c r="I3" s="56" t="s">
        <v>57</v>
      </c>
      <c r="J3" s="56" t="s">
        <v>140</v>
      </c>
      <c r="K3" s="56" t="s">
        <v>141</v>
      </c>
      <c r="M3" s="56" t="s">
        <v>139</v>
      </c>
      <c r="N3" s="56" t="s">
        <v>57</v>
      </c>
      <c r="O3" s="56" t="s">
        <v>140</v>
      </c>
      <c r="P3" s="56" t="s">
        <v>141</v>
      </c>
    </row>
    <row r="4" spans="1:16" ht="10.9" customHeight="1" x14ac:dyDescent="0.2">
      <c r="B4" s="24" t="s">
        <v>429</v>
      </c>
      <c r="C4" s="53"/>
      <c r="D4" s="53"/>
      <c r="E4" s="53"/>
      <c r="F4" s="53"/>
      <c r="G4" s="53"/>
      <c r="H4" s="53"/>
      <c r="I4" s="53"/>
      <c r="J4" s="53"/>
      <c r="K4" s="53"/>
      <c r="L4" s="53"/>
      <c r="M4" s="53"/>
      <c r="N4" s="53"/>
      <c r="O4" s="53"/>
      <c r="P4" s="53"/>
    </row>
    <row r="5" spans="1:16" ht="10.9" customHeight="1" x14ac:dyDescent="0.2">
      <c r="B5" s="25" t="s">
        <v>430</v>
      </c>
      <c r="C5" t="e">
        <f>#VALUE! + N("#VALUE!")</f>
        <v>#VALUE!</v>
      </c>
      <c r="D5" t="e">
        <f>#VALUE! + N("#VALUE!")</f>
        <v>#VALUE!</v>
      </c>
      <c r="E5" t="e">
        <f>#VALUE! + N("#VALUE!")</f>
        <v>#VALUE!</v>
      </c>
      <c r="F5" s="26">
        <v>1500000000</v>
      </c>
      <c r="H5" s="26">
        <v>1499000000</v>
      </c>
      <c r="I5" s="26">
        <v>1499000000</v>
      </c>
      <c r="J5" s="26">
        <v>1898000000</v>
      </c>
      <c r="K5" s="26">
        <v>1500000000</v>
      </c>
      <c r="M5" s="26">
        <v>1500000000</v>
      </c>
      <c r="N5" s="26">
        <v>1499000000</v>
      </c>
      <c r="O5" s="26">
        <v>1499000000</v>
      </c>
      <c r="P5" s="26">
        <v>1498000000</v>
      </c>
    </row>
    <row r="6" spans="1:16" ht="10.9" customHeight="1" x14ac:dyDescent="0.2">
      <c r="B6" s="25" t="s">
        <v>431</v>
      </c>
    </row>
    <row r="7" spans="1:16" ht="10.9" customHeight="1" x14ac:dyDescent="0.2">
      <c r="B7" s="32" t="s">
        <v>432</v>
      </c>
      <c r="C7" t="e">
        <f t="shared" ref="C7:E8" si="0">#VALUE! + N("#VALUE!")</f>
        <v>#VALUE!</v>
      </c>
      <c r="D7" t="e">
        <f t="shared" si="0"/>
        <v>#VALUE!</v>
      </c>
      <c r="E7" t="e">
        <f t="shared" si="0"/>
        <v>#VALUE!</v>
      </c>
      <c r="F7" s="43">
        <v>1601000000</v>
      </c>
      <c r="H7" s="43">
        <v>1620000000</v>
      </c>
      <c r="I7" s="43">
        <v>1649000000</v>
      </c>
      <c r="J7" s="43">
        <v>1665000000</v>
      </c>
      <c r="K7" s="43">
        <v>1678000000</v>
      </c>
      <c r="M7" s="43">
        <v>1692000000</v>
      </c>
      <c r="N7" s="43">
        <v>1698000000</v>
      </c>
      <c r="O7" s="43">
        <v>1714000000</v>
      </c>
      <c r="P7" s="43">
        <v>1732000000</v>
      </c>
    </row>
    <row r="8" spans="1:16" ht="10.9" customHeight="1" x14ac:dyDescent="0.2">
      <c r="B8" s="32" t="s">
        <v>433</v>
      </c>
      <c r="C8" t="e">
        <f t="shared" si="0"/>
        <v>#VALUE!</v>
      </c>
      <c r="D8" t="e">
        <f t="shared" si="0"/>
        <v>#VALUE!</v>
      </c>
      <c r="E8" t="e">
        <f t="shared" si="0"/>
        <v>#VALUE!</v>
      </c>
      <c r="F8" s="43">
        <v>375000000</v>
      </c>
      <c r="H8" s="43">
        <v>375000000</v>
      </c>
      <c r="I8" s="43">
        <v>375000000</v>
      </c>
      <c r="J8" s="43">
        <v>375000000</v>
      </c>
      <c r="K8" s="43">
        <v>375000000</v>
      </c>
      <c r="M8" s="43">
        <v>525000000</v>
      </c>
      <c r="N8" s="43">
        <v>525000000</v>
      </c>
      <c r="O8" s="43">
        <v>525000000</v>
      </c>
      <c r="P8" s="43">
        <v>525000000</v>
      </c>
    </row>
    <row r="9" spans="1:16" ht="10.9" customHeight="1" x14ac:dyDescent="0.2">
      <c r="B9" s="32" t="s">
        <v>434</v>
      </c>
      <c r="C9" t="e">
        <f t="shared" ref="C9:D11" si="1">#VALUE! + N("#VALUE!")</f>
        <v>#VALUE!</v>
      </c>
      <c r="D9" t="e">
        <f t="shared" si="1"/>
        <v>#VALUE!</v>
      </c>
      <c r="E9" s="108">
        <v>5044000000</v>
      </c>
      <c r="F9" s="108">
        <v>5182000000</v>
      </c>
      <c r="H9" s="108">
        <v>5043000000</v>
      </c>
      <c r="I9" s="108">
        <v>4980000000</v>
      </c>
      <c r="J9" s="108">
        <v>5044000000</v>
      </c>
      <c r="K9" s="108">
        <v>5024000000</v>
      </c>
      <c r="M9" s="108">
        <v>4910000000</v>
      </c>
      <c r="N9" s="108">
        <v>4911000000</v>
      </c>
      <c r="O9" s="108">
        <v>4981000000</v>
      </c>
      <c r="P9" s="108">
        <v>4918000000</v>
      </c>
    </row>
    <row r="10" spans="1:16" ht="10.9" customHeight="1" x14ac:dyDescent="0.2">
      <c r="B10" s="32" t="s">
        <v>435</v>
      </c>
      <c r="C10" t="e">
        <f t="shared" si="1"/>
        <v>#VALUE!</v>
      </c>
      <c r="D10" t="e">
        <f t="shared" si="1"/>
        <v>#VALUE!</v>
      </c>
      <c r="E10" t="e">
        <f>#VALUE! + N("#VALUE!")</f>
        <v>#VALUE!</v>
      </c>
      <c r="F10" s="109">
        <v>7158000000</v>
      </c>
      <c r="H10" s="109">
        <v>7038000000</v>
      </c>
      <c r="I10" s="109">
        <v>7004000000</v>
      </c>
      <c r="J10" s="109">
        <v>7084000000</v>
      </c>
      <c r="K10" s="109">
        <v>7077000000</v>
      </c>
      <c r="M10" s="109">
        <v>7127000000</v>
      </c>
      <c r="N10" s="109">
        <v>7134000000</v>
      </c>
      <c r="O10" s="109">
        <v>7220000000</v>
      </c>
      <c r="P10" s="109">
        <v>7175000000</v>
      </c>
    </row>
    <row r="11" spans="1:16" ht="10.9" customHeight="1" x14ac:dyDescent="0.2">
      <c r="B11" s="25" t="s">
        <v>436</v>
      </c>
      <c r="C11" t="e">
        <f t="shared" si="1"/>
        <v>#VALUE!</v>
      </c>
      <c r="D11" t="e">
        <f t="shared" si="1"/>
        <v>#VALUE!</v>
      </c>
      <c r="E11" t="e">
        <f>#VALUE! + N("#VALUE!")</f>
        <v>#VALUE!</v>
      </c>
      <c r="F11" s="30">
        <v>8658000000</v>
      </c>
      <c r="H11" s="30">
        <v>8537000000</v>
      </c>
      <c r="I11" s="30">
        <v>8503000000</v>
      </c>
      <c r="J11" s="30">
        <v>8982000000</v>
      </c>
      <c r="K11" s="30">
        <v>8577000000</v>
      </c>
      <c r="M11" s="30">
        <v>8627000000</v>
      </c>
      <c r="N11" s="30">
        <v>8633000000</v>
      </c>
      <c r="O11" s="30">
        <v>8719000000</v>
      </c>
      <c r="P11" s="30">
        <v>8673000000</v>
      </c>
    </row>
    <row r="12" spans="1:16" ht="5.85" customHeight="1" x14ac:dyDescent="0.2">
      <c r="C12" s="67"/>
      <c r="D12" s="67"/>
      <c r="E12" s="67"/>
      <c r="F12" s="67"/>
      <c r="H12" s="67"/>
      <c r="I12" s="67"/>
      <c r="J12" s="67"/>
      <c r="K12" s="67"/>
      <c r="M12" s="67"/>
      <c r="N12" s="67"/>
      <c r="O12" s="67"/>
      <c r="P12" s="67"/>
    </row>
    <row r="13" spans="1:16" ht="10.9" customHeight="1" x14ac:dyDescent="0.2">
      <c r="B13" s="24" t="s">
        <v>437</v>
      </c>
      <c r="C13" s="53"/>
      <c r="D13" s="53"/>
      <c r="E13" s="53"/>
      <c r="F13" s="53"/>
      <c r="G13" s="53"/>
      <c r="H13" s="53"/>
      <c r="I13" s="53"/>
      <c r="J13" s="53"/>
      <c r="K13" s="53"/>
      <c r="L13" s="53"/>
      <c r="M13" s="53"/>
      <c r="N13" s="53"/>
      <c r="O13" s="53"/>
      <c r="P13" s="53"/>
    </row>
    <row r="14" spans="1:16" ht="10.9" customHeight="1" x14ac:dyDescent="0.2">
      <c r="B14" s="25" t="s">
        <v>438</v>
      </c>
      <c r="C14" t="e">
        <f>#VALUE! + N("#VALUE!")</f>
        <v>#VALUE!</v>
      </c>
      <c r="D14" t="e">
        <f>#VALUE! + N("#VALUE!")</f>
        <v>#VALUE!</v>
      </c>
      <c r="E14" t="e">
        <f>#VALUE! + N("#VALUE!")</f>
        <v>#VALUE!</v>
      </c>
      <c r="F14" s="144">
        <v>0.14300000000000002</v>
      </c>
      <c r="H14" s="144">
        <v>0.14599999999999999</v>
      </c>
      <c r="I14" s="144">
        <v>0.14699999999999999</v>
      </c>
      <c r="J14" s="144">
        <v>0.17300000000000001</v>
      </c>
      <c r="K14" s="144">
        <v>0.14699999999999999</v>
      </c>
      <c r="M14" s="144">
        <v>0.16</v>
      </c>
      <c r="N14" s="144">
        <v>0.158</v>
      </c>
      <c r="O14" s="144">
        <v>0.157</v>
      </c>
      <c r="P14" s="144">
        <v>0.158</v>
      </c>
    </row>
    <row r="15" spans="1:16" ht="10.9" customHeight="1" x14ac:dyDescent="0.2">
      <c r="B15" s="25" t="s">
        <v>439</v>
      </c>
    </row>
    <row r="16" spans="1:16" ht="10.9" customHeight="1" x14ac:dyDescent="0.2">
      <c r="B16" s="32" t="s">
        <v>440</v>
      </c>
      <c r="C16" t="e">
        <f t="shared" ref="C16:E18" si="2">#VALUE! + N("#VALUE!")</f>
        <v>#VALUE!</v>
      </c>
      <c r="D16" t="e">
        <f t="shared" si="2"/>
        <v>#VALUE!</v>
      </c>
      <c r="E16" t="e">
        <f t="shared" si="2"/>
        <v>#VALUE!</v>
      </c>
      <c r="F16" s="144">
        <v>0.114</v>
      </c>
      <c r="H16" s="144">
        <v>0.11699999999999999</v>
      </c>
      <c r="I16" s="144">
        <v>0.11800000000000001</v>
      </c>
      <c r="J16" s="144">
        <v>0.14400000000000002</v>
      </c>
      <c r="K16" s="144">
        <v>0.11699999999999999</v>
      </c>
      <c r="M16" s="144">
        <v>0.11800000000000001</v>
      </c>
      <c r="N16" s="144">
        <v>0.11699999999999999</v>
      </c>
      <c r="O16" s="144">
        <v>0.11699999999999999</v>
      </c>
      <c r="P16" s="144">
        <v>0.11699999999999999</v>
      </c>
    </row>
    <row r="17" spans="2:16" ht="10.9" customHeight="1" x14ac:dyDescent="0.2">
      <c r="B17" s="32" t="s">
        <v>441</v>
      </c>
      <c r="C17" t="e">
        <f t="shared" si="2"/>
        <v>#VALUE!</v>
      </c>
      <c r="D17" t="e">
        <f t="shared" si="2"/>
        <v>#VALUE!</v>
      </c>
      <c r="E17" t="e">
        <f t="shared" si="2"/>
        <v>#VALUE!</v>
      </c>
      <c r="F17" s="144">
        <v>0.17300000000000001</v>
      </c>
      <c r="H17" s="144">
        <v>0.17600000000000002</v>
      </c>
      <c r="I17" s="144">
        <v>0.17600000000000002</v>
      </c>
      <c r="J17" s="144">
        <v>0.21100000000000002</v>
      </c>
      <c r="K17" s="144">
        <v>0.17500000000000002</v>
      </c>
      <c r="M17" s="144">
        <v>0.17399999999999999</v>
      </c>
      <c r="N17" s="144">
        <v>0.17399999999999999</v>
      </c>
      <c r="O17" s="144">
        <v>0.17199999999999999</v>
      </c>
      <c r="P17" s="144">
        <v>0.17300000000000001</v>
      </c>
    </row>
    <row r="18" spans="2:16" ht="19.149999999999999" customHeight="1" x14ac:dyDescent="0.2">
      <c r="B18" s="32" t="s">
        <v>442</v>
      </c>
      <c r="C18" t="e">
        <f t="shared" si="2"/>
        <v>#VALUE!</v>
      </c>
      <c r="D18" t="e">
        <f t="shared" si="2"/>
        <v>#VALUE!</v>
      </c>
      <c r="E18" t="e">
        <f t="shared" si="2"/>
        <v>#VALUE!</v>
      </c>
      <c r="F18" s="144">
        <v>0.217</v>
      </c>
      <c r="H18" s="144">
        <v>0.22</v>
      </c>
      <c r="I18" s="144">
        <v>0.22</v>
      </c>
      <c r="J18" s="144">
        <v>0.253</v>
      </c>
      <c r="K18" s="144">
        <v>0.219</v>
      </c>
      <c r="M18" s="144">
        <v>0.23500000000000001</v>
      </c>
      <c r="N18" s="144">
        <v>0.23399999999999999</v>
      </c>
      <c r="O18" s="144">
        <v>0.23199999999999998</v>
      </c>
      <c r="P18" s="144">
        <v>0.23300000000000001</v>
      </c>
    </row>
    <row r="19" spans="2:16" ht="10.9" customHeight="1" x14ac:dyDescent="0.2">
      <c r="B19" s="32" t="s">
        <v>443</v>
      </c>
      <c r="C19" s="58"/>
      <c r="D19" s="58"/>
      <c r="E19" s="58"/>
      <c r="F19" s="147">
        <v>14.1</v>
      </c>
      <c r="H19" s="147">
        <v>15</v>
      </c>
      <c r="I19" s="147">
        <v>13.2</v>
      </c>
      <c r="J19" s="147">
        <v>12.5</v>
      </c>
      <c r="K19" s="147">
        <v>11.8</v>
      </c>
      <c r="M19" s="147">
        <v>5.7</v>
      </c>
      <c r="N19" s="58" t="s">
        <v>144</v>
      </c>
      <c r="O19" s="58" t="s">
        <v>144</v>
      </c>
      <c r="P19" s="58" t="s">
        <v>144</v>
      </c>
    </row>
    <row r="20" spans="2:16" ht="10.9" customHeight="1" x14ac:dyDescent="0.2">
      <c r="B20" s="148" t="s">
        <v>444</v>
      </c>
      <c r="C20" s="60"/>
      <c r="D20" s="60"/>
      <c r="E20" s="60"/>
      <c r="F20" s="149">
        <v>18.5</v>
      </c>
      <c r="H20" s="149">
        <v>18.5</v>
      </c>
      <c r="I20" s="149">
        <v>18.399999999999999</v>
      </c>
      <c r="J20" s="149">
        <v>18.5</v>
      </c>
      <c r="K20" s="149">
        <v>19.899999999999999</v>
      </c>
      <c r="M20" s="149">
        <v>18.8</v>
      </c>
      <c r="N20" s="60" t="s">
        <v>144</v>
      </c>
      <c r="O20" s="60" t="s">
        <v>144</v>
      </c>
      <c r="P20" s="60" t="s">
        <v>144</v>
      </c>
    </row>
    <row r="21" spans="2:16" ht="10.9" customHeight="1" x14ac:dyDescent="0.2">
      <c r="B21" s="24" t="s">
        <v>445</v>
      </c>
      <c r="C21" s="150"/>
      <c r="D21" s="150"/>
      <c r="E21" s="150"/>
      <c r="F21" s="91"/>
      <c r="G21" s="100"/>
      <c r="H21" s="150"/>
      <c r="I21" s="150"/>
      <c r="J21" s="150"/>
      <c r="K21" s="150"/>
      <c r="L21" s="53"/>
      <c r="M21" s="100"/>
      <c r="N21" s="229" t="s">
        <v>446</v>
      </c>
      <c r="O21" s="229" t="s">
        <v>447</v>
      </c>
      <c r="P21" s="229" t="s">
        <v>448</v>
      </c>
    </row>
    <row r="22" spans="2:16" ht="10.9" customHeight="1" x14ac:dyDescent="0.2">
      <c r="B22" s="25" t="s">
        <v>449</v>
      </c>
      <c r="N22" s="230"/>
      <c r="O22" s="230"/>
      <c r="P22" s="230"/>
    </row>
    <row r="23" spans="2:16" ht="10.9" customHeight="1" x14ac:dyDescent="0.2">
      <c r="B23" s="32" t="s">
        <v>41</v>
      </c>
      <c r="I23" s="151"/>
      <c r="J23" s="151"/>
      <c r="K23" s="151"/>
      <c r="N23" s="152" t="s">
        <v>450</v>
      </c>
      <c r="O23" s="152" t="s">
        <v>450</v>
      </c>
      <c r="P23" s="18"/>
    </row>
    <row r="24" spans="2:16" ht="10.9" customHeight="1" x14ac:dyDescent="0.2">
      <c r="B24" s="32" t="s">
        <v>451</v>
      </c>
      <c r="I24" s="151"/>
      <c r="J24" s="151"/>
      <c r="K24" s="151"/>
      <c r="N24" s="152" t="s">
        <v>452</v>
      </c>
      <c r="O24" s="152" t="s">
        <v>453</v>
      </c>
      <c r="P24" s="18"/>
    </row>
    <row r="25" spans="2:16" ht="10.9" customHeight="1" x14ac:dyDescent="0.2">
      <c r="B25" s="32" t="s">
        <v>454</v>
      </c>
      <c r="I25" s="152"/>
      <c r="J25" s="152"/>
      <c r="K25" s="1"/>
      <c r="N25" s="152" t="s">
        <v>455</v>
      </c>
      <c r="O25" s="152" t="s">
        <v>456</v>
      </c>
      <c r="P25" s="18"/>
    </row>
    <row r="26" spans="2:16" ht="10.9" customHeight="1" x14ac:dyDescent="0.2">
      <c r="B26" s="25" t="s">
        <v>45</v>
      </c>
      <c r="I26" s="18"/>
      <c r="J26" s="18"/>
      <c r="K26" s="1"/>
      <c r="N26" s="18"/>
      <c r="O26" s="18"/>
      <c r="P26" s="18"/>
    </row>
    <row r="27" spans="2:16" ht="10.9" customHeight="1" x14ac:dyDescent="0.2">
      <c r="B27" s="32" t="s">
        <v>46</v>
      </c>
      <c r="I27" s="151"/>
      <c r="J27" s="151"/>
      <c r="K27" s="151"/>
      <c r="N27" s="152" t="s">
        <v>457</v>
      </c>
      <c r="O27" s="151" t="s">
        <v>458</v>
      </c>
      <c r="P27" s="18" t="s">
        <v>459</v>
      </c>
    </row>
    <row r="28" spans="2:16" ht="10.9" customHeight="1" x14ac:dyDescent="0.2">
      <c r="B28" s="32" t="s">
        <v>41</v>
      </c>
      <c r="I28" s="151"/>
      <c r="J28" s="151"/>
      <c r="K28" s="151"/>
      <c r="N28" s="152" t="s">
        <v>457</v>
      </c>
      <c r="O28" s="152" t="s">
        <v>458</v>
      </c>
      <c r="P28" s="18" t="s">
        <v>460</v>
      </c>
    </row>
    <row r="29" spans="2:16" ht="10.9" customHeight="1" x14ac:dyDescent="0.2">
      <c r="B29" s="32" t="s">
        <v>451</v>
      </c>
      <c r="I29" s="151"/>
      <c r="J29" s="151"/>
      <c r="K29" s="151"/>
      <c r="N29" s="152" t="s">
        <v>461</v>
      </c>
      <c r="O29" s="152" t="s">
        <v>462</v>
      </c>
      <c r="P29" s="18" t="s">
        <v>463</v>
      </c>
    </row>
    <row r="30" spans="2:16" ht="10.9" customHeight="1" x14ac:dyDescent="0.2">
      <c r="B30" s="32" t="s">
        <v>464</v>
      </c>
      <c r="I30" s="151"/>
      <c r="J30" s="151"/>
      <c r="K30" s="151"/>
      <c r="N30" s="152" t="s">
        <v>450</v>
      </c>
      <c r="O30" s="152" t="s">
        <v>465</v>
      </c>
      <c r="P30" s="18" t="s">
        <v>466</v>
      </c>
    </row>
    <row r="31" spans="2:16" ht="10.9" customHeight="1" x14ac:dyDescent="0.2">
      <c r="B31" s="25" t="s">
        <v>467</v>
      </c>
      <c r="I31" s="18"/>
      <c r="J31" s="151"/>
      <c r="K31" s="18"/>
      <c r="N31" s="151"/>
      <c r="O31" s="18"/>
      <c r="P31" s="18"/>
    </row>
    <row r="32" spans="2:16" ht="10.9" customHeight="1" x14ac:dyDescent="0.2">
      <c r="B32" s="32" t="s">
        <v>468</v>
      </c>
      <c r="I32" s="18"/>
      <c r="J32" s="151"/>
      <c r="K32" s="152"/>
      <c r="N32" s="151"/>
      <c r="O32" s="18"/>
      <c r="P32" s="18" t="s">
        <v>469</v>
      </c>
    </row>
    <row r="33" spans="2:16" ht="10.9" customHeight="1" x14ac:dyDescent="0.2">
      <c r="B33" s="32" t="s">
        <v>41</v>
      </c>
      <c r="I33" s="18"/>
      <c r="J33" s="151"/>
      <c r="K33" s="152"/>
      <c r="N33" s="151"/>
      <c r="O33" s="18"/>
      <c r="P33" s="18" t="s">
        <v>463</v>
      </c>
    </row>
    <row r="34" spans="2:16" ht="10.9" customHeight="1" x14ac:dyDescent="0.2">
      <c r="B34" s="25" t="s">
        <v>470</v>
      </c>
      <c r="I34" s="18"/>
      <c r="J34" s="151"/>
      <c r="K34" s="152"/>
      <c r="N34" s="151"/>
      <c r="O34" s="18"/>
      <c r="P34" s="18"/>
    </row>
    <row r="35" spans="2:16" ht="10.9" customHeight="1" x14ac:dyDescent="0.2">
      <c r="B35" s="32" t="s">
        <v>468</v>
      </c>
      <c r="I35" s="18"/>
      <c r="J35" s="151"/>
      <c r="K35" s="152"/>
      <c r="N35" s="151"/>
      <c r="O35" s="18"/>
      <c r="P35" s="18" t="s">
        <v>469</v>
      </c>
    </row>
    <row r="36" spans="2:16" ht="10.9" customHeight="1" x14ac:dyDescent="0.2">
      <c r="B36" s="32" t="s">
        <v>41</v>
      </c>
      <c r="I36" s="18"/>
      <c r="J36" s="151"/>
      <c r="K36" s="152"/>
      <c r="N36" s="151"/>
      <c r="O36" s="18"/>
      <c r="P36" s="18" t="s">
        <v>471</v>
      </c>
    </row>
    <row r="37" spans="2:16" ht="10.9" customHeight="1" x14ac:dyDescent="0.2">
      <c r="B37" s="25" t="s">
        <v>472</v>
      </c>
      <c r="I37" s="18"/>
      <c r="J37" s="151"/>
      <c r="K37" s="152"/>
      <c r="N37" s="151"/>
      <c r="O37" s="18"/>
      <c r="P37" s="18"/>
    </row>
    <row r="38" spans="2:16" ht="10.9" customHeight="1" x14ac:dyDescent="0.2">
      <c r="B38" s="32" t="s">
        <v>468</v>
      </c>
      <c r="I38" s="18"/>
      <c r="J38" s="151"/>
      <c r="K38" s="152"/>
      <c r="N38" s="151"/>
      <c r="O38" s="18"/>
      <c r="P38" s="18" t="s">
        <v>469</v>
      </c>
    </row>
    <row r="39" spans="2:16" ht="10.9" customHeight="1" x14ac:dyDescent="0.2">
      <c r="B39" s="133" t="s">
        <v>41</v>
      </c>
      <c r="I39" s="83"/>
      <c r="J39" s="153"/>
      <c r="K39" s="154"/>
      <c r="N39" s="153"/>
      <c r="O39" s="83"/>
      <c r="P39" s="83" t="s">
        <v>463</v>
      </c>
    </row>
    <row r="40" spans="2:16" ht="10.9" customHeight="1" x14ac:dyDescent="0.2">
      <c r="B40" s="218" t="s">
        <v>473</v>
      </c>
      <c r="C40" s="218"/>
      <c r="D40" s="218"/>
      <c r="E40" s="218"/>
      <c r="F40" s="218"/>
      <c r="G40" s="218"/>
      <c r="H40" s="218"/>
      <c r="I40" s="218"/>
      <c r="J40" s="218"/>
      <c r="K40" s="218"/>
      <c r="L40" s="218"/>
      <c r="M40" s="218"/>
      <c r="N40" s="218"/>
      <c r="O40" s="218"/>
      <c r="P40" s="218"/>
    </row>
    <row r="41" spans="2:16" ht="10.9" customHeight="1" x14ac:dyDescent="0.2">
      <c r="B41" s="217" t="s">
        <v>474</v>
      </c>
      <c r="C41" s="207"/>
      <c r="D41" s="207"/>
      <c r="E41" s="207"/>
      <c r="F41" s="207"/>
      <c r="G41" s="207"/>
      <c r="H41" s="207"/>
      <c r="I41" s="207"/>
      <c r="J41" s="207"/>
      <c r="K41" s="207"/>
      <c r="L41" s="207"/>
      <c r="M41" s="207"/>
      <c r="N41" s="207"/>
      <c r="O41" s="207"/>
      <c r="P41" s="207"/>
    </row>
    <row r="42" spans="2:16" ht="15" customHeight="1" x14ac:dyDescent="0.2">
      <c r="B42" s="217" t="s">
        <v>475</v>
      </c>
      <c r="C42" s="207"/>
      <c r="D42" s="207"/>
      <c r="E42" s="207"/>
      <c r="F42" s="207"/>
      <c r="G42" s="207"/>
      <c r="H42" s="207"/>
      <c r="I42" s="207"/>
      <c r="J42" s="207"/>
      <c r="K42" s="207"/>
      <c r="L42" s="207"/>
      <c r="M42" s="207"/>
      <c r="N42" s="207"/>
      <c r="O42" s="207"/>
      <c r="P42" s="207"/>
    </row>
    <row r="43" spans="2:16" ht="15.75" customHeight="1" x14ac:dyDescent="0.2">
      <c r="B43" s="217" t="s">
        <v>476</v>
      </c>
      <c r="C43" s="207"/>
      <c r="D43" s="207"/>
      <c r="E43" s="207"/>
      <c r="F43" s="207"/>
      <c r="G43" s="207"/>
      <c r="H43" s="207"/>
      <c r="I43" s="207"/>
      <c r="J43" s="207"/>
      <c r="K43" s="207"/>
      <c r="L43" s="207"/>
      <c r="M43" s="207"/>
      <c r="N43" s="207"/>
      <c r="O43" s="207"/>
      <c r="P43" s="207"/>
    </row>
    <row r="44" spans="2:16" ht="10.9" customHeight="1" x14ac:dyDescent="0.2">
      <c r="B44" s="217" t="s">
        <v>477</v>
      </c>
      <c r="C44" s="207"/>
      <c r="D44" s="207"/>
      <c r="E44" s="207"/>
      <c r="F44" s="207"/>
      <c r="G44" s="207"/>
      <c r="H44" s="207"/>
      <c r="I44" s="207"/>
      <c r="J44" s="207"/>
      <c r="K44" s="207"/>
      <c r="L44" s="207"/>
      <c r="M44" s="207"/>
      <c r="N44" s="207"/>
      <c r="O44" s="207"/>
      <c r="P44" s="207"/>
    </row>
    <row r="45" spans="2:16" ht="15" customHeight="1" x14ac:dyDescent="0.2">
      <c r="B45" s="217" t="s">
        <v>154</v>
      </c>
      <c r="C45" s="207"/>
      <c r="D45" s="207"/>
      <c r="E45" s="207"/>
      <c r="F45" s="207"/>
      <c r="G45" s="207"/>
      <c r="H45" s="207"/>
      <c r="I45" s="207"/>
      <c r="J45" s="207"/>
      <c r="K45" s="207"/>
      <c r="L45" s="207"/>
      <c r="M45" s="207"/>
      <c r="N45" s="207"/>
      <c r="O45" s="207"/>
      <c r="P45" s="207"/>
    </row>
    <row r="46" spans="2:16" ht="10.9" customHeight="1" x14ac:dyDescent="0.2">
      <c r="B46" s="19" t="s">
        <v>478</v>
      </c>
      <c r="C46" s="66"/>
      <c r="D46" s="66"/>
      <c r="E46" s="66"/>
      <c r="F46" s="66"/>
      <c r="G46" s="66"/>
      <c r="H46" s="66"/>
      <c r="I46" s="66"/>
      <c r="J46" s="66"/>
      <c r="K46" s="66"/>
      <c r="L46" s="66"/>
      <c r="M46" s="66"/>
      <c r="N46" s="66"/>
      <c r="O46" s="66"/>
      <c r="P46" s="66"/>
    </row>
    <row r="47" spans="2:16" ht="10.9" customHeight="1" x14ac:dyDescent="0.2">
      <c r="C47" s="220">
        <v>2024</v>
      </c>
      <c r="D47" s="207"/>
      <c r="E47" s="207"/>
      <c r="F47" s="207"/>
      <c r="H47" s="220">
        <v>2023</v>
      </c>
      <c r="I47" s="207"/>
      <c r="J47" s="207"/>
      <c r="K47" s="207"/>
      <c r="M47" s="220">
        <v>2022</v>
      </c>
      <c r="N47" s="207"/>
      <c r="O47" s="207"/>
      <c r="P47" s="207"/>
    </row>
    <row r="48" spans="2:16" ht="10.9" customHeight="1" x14ac:dyDescent="0.2">
      <c r="B48" s="155" t="s">
        <v>98</v>
      </c>
      <c r="C48" s="56" t="s">
        <v>139</v>
      </c>
      <c r="D48" s="56" t="s">
        <v>57</v>
      </c>
      <c r="E48" s="56" t="s">
        <v>140</v>
      </c>
      <c r="F48" s="56" t="s">
        <v>141</v>
      </c>
      <c r="H48" s="56" t="s">
        <v>139</v>
      </c>
      <c r="I48" s="56" t="s">
        <v>57</v>
      </c>
      <c r="J48" s="56" t="s">
        <v>140</v>
      </c>
      <c r="K48" s="56" t="s">
        <v>141</v>
      </c>
      <c r="M48" s="56" t="s">
        <v>139</v>
      </c>
      <c r="N48" s="56" t="s">
        <v>57</v>
      </c>
      <c r="O48" s="56" t="s">
        <v>140</v>
      </c>
      <c r="P48" s="56" t="s">
        <v>141</v>
      </c>
    </row>
    <row r="49" spans="2:16" ht="10.9" customHeight="1" x14ac:dyDescent="0.2">
      <c r="B49" s="24"/>
      <c r="C49" s="53"/>
      <c r="D49" s="53"/>
      <c r="E49" s="53"/>
      <c r="F49" s="53"/>
      <c r="G49" s="53"/>
      <c r="H49" s="53"/>
      <c r="I49" s="53"/>
      <c r="J49" s="53"/>
      <c r="K49" s="53"/>
      <c r="L49" s="53"/>
      <c r="M49" s="53"/>
      <c r="N49" s="53"/>
      <c r="O49" s="53"/>
      <c r="P49" s="53"/>
    </row>
    <row r="50" spans="2:16" ht="10.9" customHeight="1" x14ac:dyDescent="0.2">
      <c r="B50" s="40" t="s">
        <v>39</v>
      </c>
    </row>
    <row r="51" spans="2:16" ht="10.9" customHeight="1" x14ac:dyDescent="0.2">
      <c r="B51" s="40" t="s">
        <v>479</v>
      </c>
      <c r="C51" s="215" t="s">
        <v>480</v>
      </c>
      <c r="D51" s="207"/>
      <c r="E51" s="207"/>
      <c r="F51" s="207"/>
      <c r="H51" s="215" t="s">
        <v>480</v>
      </c>
      <c r="I51" s="215"/>
      <c r="J51" s="215"/>
      <c r="K51" s="215"/>
      <c r="M51" s="215" t="s">
        <v>481</v>
      </c>
      <c r="N51" s="207"/>
      <c r="O51" s="207"/>
      <c r="P51" s="207"/>
    </row>
    <row r="52" spans="2:16" ht="10.9" customHeight="1" x14ac:dyDescent="0.2">
      <c r="B52" s="25" t="s">
        <v>482</v>
      </c>
      <c r="C52" s="53"/>
      <c r="D52" s="53"/>
      <c r="E52" s="53"/>
      <c r="F52" s="53"/>
      <c r="H52" s="53"/>
      <c r="I52" s="53"/>
      <c r="J52" s="53"/>
      <c r="K52" s="53"/>
      <c r="M52" s="53"/>
      <c r="N52" s="53"/>
      <c r="O52" s="53"/>
      <c r="P52" s="53"/>
    </row>
    <row r="53" spans="2:16" ht="10.9" customHeight="1" x14ac:dyDescent="0.2">
      <c r="B53" s="32" t="s">
        <v>483</v>
      </c>
    </row>
    <row r="54" spans="2:16" ht="10.9" customHeight="1" x14ac:dyDescent="0.2">
      <c r="B54" s="42" t="s">
        <v>432</v>
      </c>
      <c r="C54" t="e">
        <f t="shared" ref="C54:E55" si="3">#VALUE! + N("#VALUE!")</f>
        <v>#VALUE!</v>
      </c>
      <c r="D54" t="e">
        <f t="shared" si="3"/>
        <v>#VALUE!</v>
      </c>
      <c r="E54" t="e">
        <f t="shared" si="3"/>
        <v>#VALUE!</v>
      </c>
      <c r="F54" s="43">
        <v>1601000000</v>
      </c>
      <c r="H54" s="43">
        <v>1620000000</v>
      </c>
      <c r="I54" s="43">
        <v>1649000000</v>
      </c>
      <c r="J54" s="43">
        <v>1665000000</v>
      </c>
      <c r="K54" s="43">
        <v>1678000000</v>
      </c>
      <c r="M54" s="43">
        <v>1692000000</v>
      </c>
      <c r="N54" s="43">
        <v>1698000000</v>
      </c>
      <c r="O54" s="43">
        <v>1714000000</v>
      </c>
      <c r="P54" s="43">
        <v>1732000000</v>
      </c>
    </row>
    <row r="55" spans="2:16" ht="10.9" customHeight="1" x14ac:dyDescent="0.2">
      <c r="B55" s="42" t="s">
        <v>433</v>
      </c>
      <c r="C55" t="e">
        <f t="shared" si="3"/>
        <v>#VALUE!</v>
      </c>
      <c r="D55" t="e">
        <f t="shared" si="3"/>
        <v>#VALUE!</v>
      </c>
      <c r="E55" t="e">
        <f t="shared" si="3"/>
        <v>#VALUE!</v>
      </c>
      <c r="F55" s="43">
        <v>375000000</v>
      </c>
      <c r="H55" s="43">
        <v>375000000</v>
      </c>
      <c r="I55" s="43">
        <v>375000000</v>
      </c>
      <c r="J55" s="43">
        <v>375000000</v>
      </c>
      <c r="K55" s="43">
        <v>375000000</v>
      </c>
      <c r="M55" s="43">
        <v>525000000</v>
      </c>
      <c r="N55" s="43">
        <v>525000000</v>
      </c>
      <c r="O55" s="43">
        <v>525000000</v>
      </c>
      <c r="P55" s="43">
        <v>525000000</v>
      </c>
    </row>
    <row r="56" spans="2:16" ht="10.9" customHeight="1" x14ac:dyDescent="0.2">
      <c r="B56" s="42" t="s">
        <v>484</v>
      </c>
      <c r="C56" s="112"/>
      <c r="D56" s="112"/>
      <c r="E56" s="112"/>
      <c r="F56" s="43">
        <v>9043000000</v>
      </c>
      <c r="H56" s="43">
        <v>8897000000</v>
      </c>
      <c r="I56" s="43">
        <v>8786000000</v>
      </c>
      <c r="J56" s="43">
        <v>8833000000</v>
      </c>
      <c r="K56" s="43">
        <v>8812000000</v>
      </c>
      <c r="M56" s="43">
        <v>4910000000</v>
      </c>
      <c r="N56" s="43">
        <v>4911000000</v>
      </c>
      <c r="O56" s="43">
        <v>4981000000</v>
      </c>
      <c r="P56" s="43">
        <v>4918000000</v>
      </c>
    </row>
    <row r="57" spans="2:16" ht="10.9" customHeight="1" x14ac:dyDescent="0.2">
      <c r="B57" s="42" t="s">
        <v>341</v>
      </c>
      <c r="C57" s="60"/>
      <c r="D57" s="60"/>
      <c r="E57" s="60"/>
      <c r="F57" s="28">
        <v>24000000</v>
      </c>
      <c r="H57" s="28">
        <v>5000000</v>
      </c>
      <c r="I57" s="28">
        <v>25000000</v>
      </c>
      <c r="J57" s="28">
        <v>6000000</v>
      </c>
      <c r="K57" s="28">
        <v>49000000</v>
      </c>
      <c r="M57" s="28">
        <v>-390000000</v>
      </c>
      <c r="N57" s="28">
        <v>-344000000</v>
      </c>
      <c r="O57" s="28">
        <v>-367000000</v>
      </c>
      <c r="P57" s="28">
        <v>-198000000</v>
      </c>
    </row>
    <row r="58" spans="2:16" ht="10.9" customHeight="1" x14ac:dyDescent="0.2">
      <c r="B58" s="42" t="s">
        <v>485</v>
      </c>
      <c r="C58" t="e">
        <f>#VALUE! + N("#VALUE!")</f>
        <v>#VALUE!</v>
      </c>
      <c r="D58" t="e">
        <f>#VALUE! + N("#VALUE!")</f>
        <v>#VALUE!</v>
      </c>
      <c r="E58" t="e">
        <f>#VALUE! + N("#VALUE!")</f>
        <v>#VALUE!</v>
      </c>
      <c r="F58" s="71">
        <v>11043000000</v>
      </c>
      <c r="H58" s="71">
        <v>10897000000</v>
      </c>
      <c r="I58" s="71">
        <v>10835000000</v>
      </c>
      <c r="J58" s="71">
        <v>10879000000</v>
      </c>
      <c r="K58" s="71">
        <v>10914000000</v>
      </c>
      <c r="M58" s="71">
        <v>7141000000</v>
      </c>
      <c r="N58" s="71">
        <v>7161000000</v>
      </c>
      <c r="O58" s="71">
        <v>7078000000</v>
      </c>
      <c r="P58" s="71">
        <v>7147000000</v>
      </c>
    </row>
    <row r="59" spans="2:16" ht="10.9" customHeight="1" x14ac:dyDescent="0.2">
      <c r="B59" s="118" t="s">
        <v>486</v>
      </c>
      <c r="C59" s="58"/>
      <c r="D59" s="58"/>
      <c r="E59" s="58"/>
      <c r="F59" s="26">
        <v>-2829000000</v>
      </c>
      <c r="H59" s="26">
        <v>-2797000000</v>
      </c>
      <c r="I59" s="26">
        <v>-2802000000</v>
      </c>
      <c r="J59" s="26">
        <v>-2755000000</v>
      </c>
      <c r="K59" s="26">
        <v>-2721000000</v>
      </c>
      <c r="M59" s="26">
        <v>-2629000000</v>
      </c>
      <c r="N59" s="26">
        <v>-2642000000</v>
      </c>
      <c r="O59" s="26">
        <v>-2553000000</v>
      </c>
      <c r="P59" s="26">
        <v>-2502000000</v>
      </c>
    </row>
    <row r="60" spans="2:16" ht="10.9" customHeight="1" x14ac:dyDescent="0.2">
      <c r="B60" s="118" t="s">
        <v>487</v>
      </c>
      <c r="C60" s="60"/>
      <c r="D60" s="60"/>
      <c r="E60" s="60"/>
      <c r="F60" s="28">
        <v>-3187000000</v>
      </c>
      <c r="H60" s="28">
        <v>-3269000000</v>
      </c>
      <c r="I60" s="28">
        <v>-3203000000</v>
      </c>
      <c r="J60" s="28">
        <v>-3046000000</v>
      </c>
      <c r="K60" s="28">
        <v>-3084000000</v>
      </c>
      <c r="M60" s="28">
        <v>-2095000000</v>
      </c>
      <c r="N60" s="28">
        <v>-1989000000</v>
      </c>
      <c r="O60" s="28">
        <v>-1893000000</v>
      </c>
      <c r="P60" s="28">
        <v>-1866000000</v>
      </c>
    </row>
    <row r="61" spans="2:16" ht="10.9" customHeight="1" x14ac:dyDescent="0.2">
      <c r="B61" s="118" t="s">
        <v>488</v>
      </c>
      <c r="C61" t="e">
        <f>#VALUE! + N("#VALUE!")</f>
        <v>#VALUE!</v>
      </c>
      <c r="D61" t="e">
        <f>#VALUE! + N("#VALUE!")</f>
        <v>#VALUE!</v>
      </c>
      <c r="E61" t="e">
        <f>#VALUE! + N("#VALUE!")</f>
        <v>#VALUE!</v>
      </c>
      <c r="F61" s="111">
        <v>5027000000</v>
      </c>
      <c r="H61" s="111">
        <v>4831000000</v>
      </c>
      <c r="I61" s="111">
        <v>4830000000</v>
      </c>
      <c r="J61" s="111">
        <v>5078000000</v>
      </c>
      <c r="K61" s="111">
        <v>5109000000</v>
      </c>
      <c r="M61" s="111">
        <v>2417000000</v>
      </c>
      <c r="N61" s="111">
        <v>2530000000</v>
      </c>
      <c r="O61" s="111">
        <v>2632000000</v>
      </c>
      <c r="P61" s="111">
        <v>2779000000</v>
      </c>
    </row>
    <row r="62" spans="2:16" ht="10.9" customHeight="1" x14ac:dyDescent="0.2">
      <c r="B62" s="32" t="s">
        <v>489</v>
      </c>
    </row>
    <row r="63" spans="2:16" ht="10.9" customHeight="1" x14ac:dyDescent="0.2">
      <c r="B63" s="42" t="s">
        <v>490</v>
      </c>
      <c r="C63" s="58"/>
      <c r="D63" s="58"/>
      <c r="E63" s="58"/>
      <c r="F63" s="26">
        <v>1496000000</v>
      </c>
      <c r="H63" s="26">
        <v>1495000000</v>
      </c>
      <c r="I63" s="26">
        <v>1495000000</v>
      </c>
      <c r="J63" s="26">
        <v>1894000000</v>
      </c>
      <c r="K63" s="26">
        <v>1496000000</v>
      </c>
      <c r="M63" s="26">
        <v>1496000000</v>
      </c>
      <c r="N63" s="26">
        <v>1495000000</v>
      </c>
      <c r="O63" s="26">
        <v>1495000000</v>
      </c>
      <c r="P63" s="26">
        <v>1495000000</v>
      </c>
    </row>
    <row r="64" spans="2:16" ht="10.9" hidden="1" customHeight="1" x14ac:dyDescent="0.2">
      <c r="B64" s="42" t="s">
        <v>491</v>
      </c>
      <c r="C64" s="58"/>
      <c r="D64" s="58"/>
      <c r="E64" s="58"/>
      <c r="F64" s="26">
        <v>0</v>
      </c>
      <c r="H64" s="26">
        <v>0</v>
      </c>
      <c r="I64" s="26">
        <v>0</v>
      </c>
      <c r="J64" s="26">
        <v>0</v>
      </c>
      <c r="K64" s="26">
        <v>0</v>
      </c>
      <c r="M64" s="26">
        <v>0</v>
      </c>
      <c r="N64" s="26">
        <v>0</v>
      </c>
      <c r="O64" s="26">
        <v>0</v>
      </c>
      <c r="P64" s="26">
        <v>0</v>
      </c>
    </row>
    <row r="65" spans="2:16" ht="10.9" customHeight="1" x14ac:dyDescent="0.2">
      <c r="B65" s="42" t="s">
        <v>341</v>
      </c>
      <c r="C65" s="60"/>
      <c r="D65" s="60"/>
      <c r="E65" s="60"/>
      <c r="F65" s="28">
        <v>2208000000</v>
      </c>
      <c r="H65" s="28">
        <v>2200000000</v>
      </c>
      <c r="I65" s="28">
        <v>2233000000</v>
      </c>
      <c r="J65" s="28">
        <v>2098000000</v>
      </c>
      <c r="K65" s="28">
        <v>2120000000</v>
      </c>
      <c r="M65" s="28">
        <v>1142000000</v>
      </c>
      <c r="N65" s="28">
        <v>971000000</v>
      </c>
      <c r="O65" s="28">
        <v>861000000</v>
      </c>
      <c r="P65" s="28">
        <v>798000000</v>
      </c>
    </row>
    <row r="66" spans="2:16" ht="10.9" customHeight="1" x14ac:dyDescent="0.2">
      <c r="B66" s="42" t="s">
        <v>492</v>
      </c>
      <c r="C66" s="111">
        <v>0</v>
      </c>
      <c r="D66" s="111">
        <v>0</v>
      </c>
      <c r="E66" s="111">
        <v>0</v>
      </c>
      <c r="F66" s="111">
        <v>3704000000</v>
      </c>
      <c r="H66" s="111">
        <v>3695000000</v>
      </c>
      <c r="I66" s="111">
        <v>3728000000</v>
      </c>
      <c r="J66" s="111">
        <v>3992000000</v>
      </c>
      <c r="K66" s="111">
        <v>3616000000</v>
      </c>
      <c r="M66" s="111">
        <v>2638000000</v>
      </c>
      <c r="N66" s="71">
        <v>2466000000</v>
      </c>
      <c r="O66" s="71">
        <v>2356000000</v>
      </c>
      <c r="P66" s="71">
        <v>2293000000</v>
      </c>
    </row>
    <row r="67" spans="2:16" ht="10.9" customHeight="1" x14ac:dyDescent="0.2">
      <c r="B67" s="118" t="s">
        <v>493</v>
      </c>
      <c r="C67" s="107"/>
      <c r="D67" s="107"/>
      <c r="E67" s="107"/>
      <c r="F67" s="108">
        <v>-504000000</v>
      </c>
      <c r="H67" s="108">
        <v>-290000000</v>
      </c>
      <c r="I67" s="108">
        <v>-277000000</v>
      </c>
      <c r="J67" s="108">
        <v>-268000000</v>
      </c>
      <c r="K67" s="108">
        <v>-279000000</v>
      </c>
      <c r="M67" s="108">
        <v>-274000000</v>
      </c>
      <c r="N67" s="28">
        <v>-264000000</v>
      </c>
      <c r="O67" s="28">
        <v>-226000000</v>
      </c>
      <c r="P67" s="28">
        <v>-215000000</v>
      </c>
    </row>
    <row r="68" spans="2:16" ht="10.9" customHeight="1" x14ac:dyDescent="0.2">
      <c r="B68" s="118" t="s">
        <v>494</v>
      </c>
      <c r="C68" s="71">
        <v>0</v>
      </c>
      <c r="D68" s="71">
        <v>0</v>
      </c>
      <c r="E68" s="71">
        <v>0</v>
      </c>
      <c r="F68" s="71">
        <v>3200000000</v>
      </c>
      <c r="H68" s="71">
        <v>3405000000</v>
      </c>
      <c r="I68" s="71">
        <v>3451000000</v>
      </c>
      <c r="J68" s="71">
        <v>3724000000</v>
      </c>
      <c r="K68" s="71">
        <v>3337000000</v>
      </c>
      <c r="M68" s="71">
        <v>2364000000</v>
      </c>
      <c r="N68" s="71">
        <v>2202000000</v>
      </c>
      <c r="O68" s="71">
        <v>2130000000</v>
      </c>
      <c r="P68" s="71">
        <v>2078000000</v>
      </c>
    </row>
    <row r="69" spans="2:16" ht="3.4" hidden="1" customHeight="1" x14ac:dyDescent="0.2"/>
    <row r="70" spans="2:16" ht="10.9" customHeight="1" x14ac:dyDescent="0.2">
      <c r="B70" s="51" t="s">
        <v>482</v>
      </c>
      <c r="C70" t="e">
        <f>#VALUE! + N("#VALUE!")</f>
        <v>#VALUE!</v>
      </c>
      <c r="D70" t="e">
        <f>#VALUE! + N("#VALUE!")</f>
        <v>#VALUE!</v>
      </c>
      <c r="E70" t="e">
        <f>#VALUE! + N("#VALUE!")</f>
        <v>#VALUE!</v>
      </c>
      <c r="F70" s="30">
        <v>8227000000</v>
      </c>
      <c r="H70" s="30">
        <v>8236000000</v>
      </c>
      <c r="I70" s="30">
        <v>8281000000</v>
      </c>
      <c r="J70" s="30">
        <v>8802000000</v>
      </c>
      <c r="K70" s="30">
        <v>8446000000</v>
      </c>
      <c r="M70" s="30">
        <v>4781000000</v>
      </c>
      <c r="N70" s="30">
        <v>4732000000</v>
      </c>
      <c r="O70" s="30">
        <v>4762000000</v>
      </c>
      <c r="P70" s="30">
        <v>4857000000</v>
      </c>
    </row>
    <row r="71" spans="2:16" ht="3.4" hidden="1" customHeight="1" x14ac:dyDescent="0.2">
      <c r="C71" s="54"/>
      <c r="D71" s="54"/>
      <c r="E71" s="54"/>
      <c r="F71" s="54"/>
      <c r="H71" s="54"/>
      <c r="I71" s="54"/>
      <c r="J71" s="54"/>
      <c r="K71" s="54"/>
      <c r="M71" s="54"/>
      <c r="N71" s="54"/>
      <c r="O71" s="54"/>
      <c r="P71" s="54"/>
    </row>
    <row r="72" spans="2:16" ht="10.9" customHeight="1" x14ac:dyDescent="0.2">
      <c r="B72" s="51" t="s">
        <v>495</v>
      </c>
      <c r="C72" s="156"/>
      <c r="D72" s="156"/>
      <c r="E72" s="156"/>
      <c r="F72" s="157">
        <v>2431000000</v>
      </c>
      <c r="H72" s="157">
        <v>2448000000</v>
      </c>
      <c r="I72" s="157">
        <v>2157000000</v>
      </c>
      <c r="J72" s="157">
        <v>2358000000</v>
      </c>
      <c r="K72" s="157">
        <v>2379000000</v>
      </c>
      <c r="M72" s="157">
        <v>4621000000</v>
      </c>
      <c r="N72" s="157">
        <v>4663000000</v>
      </c>
      <c r="O72" s="157">
        <v>4538000000</v>
      </c>
      <c r="P72" s="157">
        <v>4876000000</v>
      </c>
    </row>
    <row r="73" spans="2:16" ht="3.4" hidden="1" customHeight="1" x14ac:dyDescent="0.2">
      <c r="C73" s="54"/>
      <c r="D73" s="54"/>
      <c r="E73" s="54"/>
      <c r="F73" s="54"/>
      <c r="H73" s="54"/>
      <c r="I73" s="54"/>
      <c r="J73" s="54"/>
      <c r="K73" s="54"/>
      <c r="M73" s="54"/>
      <c r="N73" s="54"/>
      <c r="O73" s="54"/>
      <c r="P73" s="54"/>
    </row>
    <row r="74" spans="2:16" ht="10.9" customHeight="1" x14ac:dyDescent="0.2">
      <c r="B74" s="51" t="s">
        <v>496</v>
      </c>
    </row>
    <row r="75" spans="2:16" ht="10.9" customHeight="1" x14ac:dyDescent="0.2">
      <c r="B75" s="70" t="s">
        <v>497</v>
      </c>
      <c r="C75" s="58"/>
      <c r="D75" s="58"/>
      <c r="E75" s="58"/>
      <c r="F75" s="26">
        <v>1381000000</v>
      </c>
      <c r="H75" s="26">
        <v>1342000000</v>
      </c>
      <c r="I75" s="26">
        <v>1234000000</v>
      </c>
      <c r="J75" s="26">
        <v>1261000000</v>
      </c>
      <c r="K75" s="26">
        <v>1277000000</v>
      </c>
      <c r="M75" s="26">
        <v>1296000000</v>
      </c>
      <c r="N75" s="26">
        <v>1234000000</v>
      </c>
      <c r="O75" s="26">
        <v>1165000000</v>
      </c>
      <c r="P75" s="26">
        <v>1246000000</v>
      </c>
    </row>
    <row r="76" spans="2:16" ht="10.9" customHeight="1" x14ac:dyDescent="0.2">
      <c r="B76" s="70" t="s">
        <v>498</v>
      </c>
      <c r="C76" s="58"/>
      <c r="D76" s="58"/>
      <c r="E76" s="58"/>
      <c r="F76" s="26">
        <v>2421000000</v>
      </c>
      <c r="H76" s="26">
        <v>2305000000</v>
      </c>
      <c r="I76" s="26">
        <v>2252000000</v>
      </c>
      <c r="J76" s="26">
        <v>2310000000</v>
      </c>
      <c r="K76" s="26">
        <v>2384000000</v>
      </c>
      <c r="M76" s="26">
        <v>2387000000</v>
      </c>
      <c r="N76" s="26">
        <v>2264000000</v>
      </c>
      <c r="O76" s="26">
        <v>2291000000</v>
      </c>
      <c r="P76" s="26">
        <v>2399000000</v>
      </c>
    </row>
    <row r="77" spans="2:16" ht="10.9" customHeight="1" x14ac:dyDescent="0.2">
      <c r="B77" s="70" t="s">
        <v>499</v>
      </c>
      <c r="C77" s="58"/>
      <c r="D77" s="58"/>
      <c r="E77" s="58"/>
      <c r="F77" s="26">
        <v>4698000000</v>
      </c>
      <c r="H77" s="26">
        <v>4607000000</v>
      </c>
      <c r="I77" s="26">
        <v>4525000000</v>
      </c>
      <c r="J77" s="26">
        <v>4471000000</v>
      </c>
      <c r="K77" s="26">
        <v>4366000000</v>
      </c>
      <c r="M77" s="26">
        <v>4070000000</v>
      </c>
      <c r="N77" s="26">
        <v>3999000000</v>
      </c>
      <c r="O77" s="26">
        <v>3963000000</v>
      </c>
      <c r="P77" s="26">
        <v>3922000000</v>
      </c>
    </row>
    <row r="78" spans="2:16" ht="10.9" customHeight="1" x14ac:dyDescent="0.2">
      <c r="B78" s="70" t="s">
        <v>500</v>
      </c>
      <c r="C78" s="58"/>
      <c r="D78" s="58"/>
      <c r="E78" s="58"/>
      <c r="F78" s="26">
        <v>49000000</v>
      </c>
      <c r="H78" s="26">
        <v>73000000</v>
      </c>
      <c r="I78" s="26">
        <v>83000000</v>
      </c>
      <c r="J78" s="26">
        <v>94000000</v>
      </c>
      <c r="K78" s="26">
        <v>106000000</v>
      </c>
      <c r="M78" s="26">
        <v>122000000</v>
      </c>
      <c r="N78" s="26">
        <v>117000000</v>
      </c>
      <c r="O78" s="26">
        <v>129000000</v>
      </c>
      <c r="P78" s="26">
        <v>148000000</v>
      </c>
    </row>
    <row r="79" spans="2:16" ht="10.9" customHeight="1" x14ac:dyDescent="0.2">
      <c r="B79" s="70" t="s">
        <v>501</v>
      </c>
      <c r="C79" s="58"/>
      <c r="D79" s="58"/>
      <c r="E79" s="58"/>
      <c r="F79" s="26">
        <v>708000000</v>
      </c>
      <c r="H79" s="26">
        <v>687000000</v>
      </c>
      <c r="I79" s="26">
        <v>666000000</v>
      </c>
      <c r="J79" s="26">
        <v>671000000</v>
      </c>
      <c r="K79" s="26">
        <v>661000000</v>
      </c>
      <c r="M79" s="26">
        <v>641000000</v>
      </c>
      <c r="N79" s="26">
        <v>622000000</v>
      </c>
      <c r="O79" s="26">
        <v>615000000</v>
      </c>
      <c r="P79" s="26">
        <v>637000000</v>
      </c>
    </row>
    <row r="80" spans="2:16" ht="10.9" customHeight="1" x14ac:dyDescent="0.2">
      <c r="B80" s="70" t="s">
        <v>502</v>
      </c>
      <c r="C80" s="60"/>
      <c r="D80" s="60"/>
      <c r="E80" s="60"/>
      <c r="F80" s="28">
        <v>-1730000000</v>
      </c>
      <c r="H80" s="28">
        <v>-1659000000</v>
      </c>
      <c r="I80" s="28">
        <v>-1563000000</v>
      </c>
      <c r="J80" s="28">
        <v>-1551000000</v>
      </c>
      <c r="K80" s="28">
        <v>-1515000000</v>
      </c>
      <c r="M80" s="28">
        <v>-1391000000</v>
      </c>
      <c r="N80" s="28">
        <v>-1360000000</v>
      </c>
      <c r="O80" s="28">
        <v>-1346000000</v>
      </c>
      <c r="P80" s="28">
        <v>-1338000000</v>
      </c>
    </row>
    <row r="81" spans="2:16" ht="10.9" customHeight="1" x14ac:dyDescent="0.2">
      <c r="B81" s="51" t="s">
        <v>503</v>
      </c>
      <c r="C81" s="30">
        <v>0</v>
      </c>
      <c r="D81" s="30">
        <v>0</v>
      </c>
      <c r="E81" s="30">
        <v>0</v>
      </c>
      <c r="F81" s="30">
        <v>7527000000</v>
      </c>
      <c r="H81" s="30">
        <v>7355000000</v>
      </c>
      <c r="I81" s="30">
        <v>7197000000</v>
      </c>
      <c r="J81" s="30">
        <v>7256000000</v>
      </c>
      <c r="K81" s="30">
        <v>7279000000</v>
      </c>
      <c r="M81" s="30">
        <v>7481000000</v>
      </c>
      <c r="N81" s="30">
        <v>7220000000</v>
      </c>
      <c r="O81" s="30">
        <v>7158000000</v>
      </c>
      <c r="P81" s="30">
        <v>7365000000</v>
      </c>
    </row>
    <row r="82" spans="2:16" ht="3.4" hidden="1" customHeight="1" x14ac:dyDescent="0.2">
      <c r="C82" s="54"/>
      <c r="D82" s="54"/>
      <c r="E82" s="54"/>
      <c r="F82" s="54"/>
      <c r="H82" s="54"/>
      <c r="I82" s="54"/>
      <c r="J82" s="54"/>
      <c r="K82" s="54"/>
      <c r="M82" s="54"/>
      <c r="N82" s="54"/>
      <c r="O82" s="54"/>
      <c r="P82" s="54"/>
    </row>
    <row r="83" spans="2:16" ht="10.9" customHeight="1" x14ac:dyDescent="0.2">
      <c r="B83" s="51" t="s">
        <v>504</v>
      </c>
      <c r="C83" s="58"/>
      <c r="D83" s="58"/>
      <c r="E83" s="58"/>
      <c r="F83" s="27">
        <v>1.42</v>
      </c>
      <c r="H83" s="27">
        <v>1.45</v>
      </c>
      <c r="I83" s="27">
        <v>1.45</v>
      </c>
      <c r="J83" s="27">
        <v>1.54</v>
      </c>
      <c r="K83" s="27">
        <v>1.49</v>
      </c>
      <c r="M83" s="27">
        <v>1.26</v>
      </c>
      <c r="N83" s="27">
        <v>1.3</v>
      </c>
      <c r="O83" s="27">
        <v>1.3</v>
      </c>
      <c r="P83" s="27">
        <v>1.32</v>
      </c>
    </row>
    <row r="84" spans="2:16" ht="3.4" hidden="1" customHeight="1" x14ac:dyDescent="0.2"/>
    <row r="85" spans="2:16" ht="10.9" customHeight="1" x14ac:dyDescent="0.2">
      <c r="B85" s="40" t="s">
        <v>505</v>
      </c>
    </row>
    <row r="86" spans="2:16" ht="10.9" customHeight="1" x14ac:dyDescent="0.2">
      <c r="B86" s="25" t="s">
        <v>132</v>
      </c>
      <c r="C86" s="58"/>
      <c r="D86" s="58"/>
      <c r="E86" s="58"/>
      <c r="F86" s="26">
        <v>1500000000</v>
      </c>
      <c r="H86" s="26">
        <v>1600000000</v>
      </c>
      <c r="I86" s="26">
        <v>1600000000</v>
      </c>
      <c r="J86" s="26">
        <v>1800000000</v>
      </c>
      <c r="K86" s="26">
        <v>1800000000</v>
      </c>
      <c r="M86" s="26">
        <v>350000000</v>
      </c>
      <c r="N86" s="26">
        <v>450000000</v>
      </c>
      <c r="O86" s="26">
        <v>550000000</v>
      </c>
      <c r="P86" s="26">
        <v>700000000</v>
      </c>
    </row>
    <row r="87" spans="2:16" ht="10.9" customHeight="1" x14ac:dyDescent="0.2">
      <c r="B87" s="158" t="s">
        <v>131</v>
      </c>
      <c r="C87" s="60"/>
      <c r="D87" s="60"/>
      <c r="E87" s="60"/>
      <c r="F87" s="28">
        <v>130000000</v>
      </c>
      <c r="H87" s="28">
        <v>160000000</v>
      </c>
      <c r="I87" s="28">
        <v>165000000</v>
      </c>
      <c r="J87" s="28">
        <v>150000000</v>
      </c>
      <c r="K87" s="28">
        <v>125000000</v>
      </c>
      <c r="M87" s="28">
        <v>130000000</v>
      </c>
      <c r="N87" s="28">
        <v>160000000</v>
      </c>
      <c r="O87" s="28">
        <v>160000000</v>
      </c>
      <c r="P87" s="28">
        <v>100000000</v>
      </c>
    </row>
    <row r="88" spans="2:16" ht="10.9" customHeight="1" x14ac:dyDescent="0.2">
      <c r="B88" s="221" t="s">
        <v>45</v>
      </c>
      <c r="C88" s="221"/>
      <c r="D88" s="221"/>
      <c r="E88" s="221"/>
      <c r="F88" s="221"/>
      <c r="G88" s="53"/>
      <c r="H88" s="53"/>
      <c r="I88" s="53"/>
      <c r="J88" s="53"/>
      <c r="K88" s="53"/>
      <c r="L88" s="53"/>
      <c r="M88" s="53"/>
      <c r="N88" s="53"/>
      <c r="O88" s="53"/>
      <c r="P88" s="53"/>
    </row>
    <row r="89" spans="2:16" ht="10.9" customHeight="1" x14ac:dyDescent="0.2">
      <c r="B89" s="68" t="s">
        <v>506</v>
      </c>
    </row>
    <row r="90" spans="2:16" ht="10.9" customHeight="1" x14ac:dyDescent="0.2">
      <c r="B90" s="51" t="s">
        <v>507</v>
      </c>
      <c r="C90" s="58"/>
      <c r="D90" s="58"/>
      <c r="E90" s="58"/>
      <c r="F90" s="26">
        <v>10311000000</v>
      </c>
      <c r="H90" s="26">
        <v>10245000000</v>
      </c>
      <c r="I90" s="26">
        <v>10021000000</v>
      </c>
      <c r="J90" s="26">
        <v>10532000000</v>
      </c>
      <c r="K90" s="26">
        <v>10569000000</v>
      </c>
      <c r="M90" s="26">
        <v>8864000000</v>
      </c>
      <c r="N90" s="26">
        <v>8862000000</v>
      </c>
      <c r="O90" s="26">
        <v>8714000000</v>
      </c>
      <c r="P90" s="26">
        <v>9071000000</v>
      </c>
    </row>
    <row r="91" spans="2:16" ht="10.9" customHeight="1" x14ac:dyDescent="0.2">
      <c r="B91" s="51" t="s">
        <v>508</v>
      </c>
      <c r="C91" s="58"/>
      <c r="D91" s="58"/>
      <c r="E91" s="58"/>
      <c r="F91" s="26">
        <v>7484000000</v>
      </c>
      <c r="H91" s="26">
        <v>7371000000</v>
      </c>
      <c r="I91" s="26">
        <v>7168000000</v>
      </c>
      <c r="J91" s="26">
        <v>7219000000</v>
      </c>
      <c r="K91" s="26">
        <v>7289000000</v>
      </c>
      <c r="M91" s="26">
        <v>7514000000</v>
      </c>
      <c r="N91" s="26">
        <v>7139000000</v>
      </c>
      <c r="O91" s="26">
        <v>7076000000</v>
      </c>
      <c r="P91" s="26">
        <v>7366000000</v>
      </c>
    </row>
    <row r="92" spans="2:16" ht="10.9" customHeight="1" x14ac:dyDescent="0.2">
      <c r="B92" s="59" t="s">
        <v>509</v>
      </c>
      <c r="C92" s="60"/>
      <c r="D92" s="60"/>
      <c r="E92" s="60"/>
      <c r="F92" s="29">
        <v>1.3800000000000001</v>
      </c>
      <c r="H92" s="29">
        <v>1.3900000000000001</v>
      </c>
      <c r="I92" s="29">
        <v>1.4000000000000001</v>
      </c>
      <c r="J92" s="29">
        <v>1.46</v>
      </c>
      <c r="K92" s="29">
        <v>1.45</v>
      </c>
      <c r="M92" s="29">
        <v>1.18</v>
      </c>
      <c r="N92" s="29">
        <v>1.24</v>
      </c>
      <c r="O92" s="29">
        <v>1.23</v>
      </c>
      <c r="P92" s="29">
        <v>1.23</v>
      </c>
    </row>
    <row r="93" spans="2:16" ht="15" customHeight="1" x14ac:dyDescent="0.2">
      <c r="B93" s="218" t="s">
        <v>138</v>
      </c>
      <c r="C93" s="218"/>
      <c r="D93" s="218"/>
      <c r="E93" s="218"/>
      <c r="F93" s="218"/>
      <c r="G93" s="218"/>
      <c r="H93" s="218"/>
      <c r="I93" s="218"/>
      <c r="J93" s="218"/>
      <c r="K93" s="218"/>
      <c r="L93" s="218"/>
      <c r="M93" s="218"/>
      <c r="N93" s="218"/>
      <c r="O93" s="218"/>
      <c r="P93" s="218"/>
    </row>
    <row r="94" spans="2:16" ht="15" customHeight="1" x14ac:dyDescent="0.2">
      <c r="B94" s="217" t="s">
        <v>154</v>
      </c>
      <c r="C94" s="207"/>
      <c r="D94" s="207"/>
      <c r="E94" s="207"/>
      <c r="F94" s="207"/>
      <c r="G94" s="207"/>
      <c r="H94" s="207"/>
      <c r="I94" s="207"/>
      <c r="J94" s="207"/>
      <c r="K94" s="207"/>
      <c r="L94" s="207"/>
      <c r="M94" s="207"/>
      <c r="N94" s="207"/>
      <c r="O94" s="207"/>
      <c r="P94" s="207"/>
    </row>
    <row r="95" spans="2:16" ht="15" customHeight="1" x14ac:dyDescent="0.2">
      <c r="B95" s="217" t="s">
        <v>510</v>
      </c>
      <c r="C95" s="207"/>
      <c r="D95" s="207"/>
      <c r="E95" s="207"/>
      <c r="F95" s="207"/>
      <c r="G95" s="207"/>
      <c r="H95" s="207"/>
      <c r="I95" s="207"/>
      <c r="J95" s="207"/>
      <c r="K95" s="207"/>
    </row>
  </sheetData>
  <mergeCells count="22">
    <mergeCell ref="B94:P94"/>
    <mergeCell ref="B93:P93"/>
    <mergeCell ref="B88:F88"/>
    <mergeCell ref="B95:K95"/>
    <mergeCell ref="B42:P42"/>
    <mergeCell ref="B41:P41"/>
    <mergeCell ref="B40:P40"/>
    <mergeCell ref="C47:F47"/>
    <mergeCell ref="C51:F51"/>
    <mergeCell ref="H51:K51"/>
    <mergeCell ref="M51:P51"/>
    <mergeCell ref="M47:P47"/>
    <mergeCell ref="H47:K47"/>
    <mergeCell ref="B45:P45"/>
    <mergeCell ref="B44:P44"/>
    <mergeCell ref="B43:P43"/>
    <mergeCell ref="C2:F2"/>
    <mergeCell ref="H2:K2"/>
    <mergeCell ref="M2:P2"/>
    <mergeCell ref="P21:P22"/>
    <mergeCell ref="O21:O22"/>
    <mergeCell ref="N21:N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P184"/>
  <sheetViews>
    <sheetView showRuler="0" topLeftCell="A139" workbookViewId="0">
      <selection activeCell="F41" sqref="F41:M42"/>
    </sheetView>
  </sheetViews>
  <sheetFormatPr baseColWidth="10" defaultColWidth="13.7109375" defaultRowHeight="12.75" x14ac:dyDescent="0.2"/>
  <cols>
    <col min="1" max="1" width="9.28515625" customWidth="1"/>
    <col min="2" max="2" width="62.140625" customWidth="1"/>
    <col min="3" max="5" width="7.5703125" hidden="1" customWidth="1"/>
    <col min="6" max="6" width="7.5703125" customWidth="1"/>
    <col min="7" max="7" width="0.28515625" customWidth="1"/>
    <col min="8" max="11" width="7.5703125" customWidth="1"/>
    <col min="12" max="12" width="0.28515625" customWidth="1"/>
    <col min="13" max="13" width="7.5703125" customWidth="1"/>
    <col min="14" max="16" width="7.5703125" hidden="1" customWidth="1"/>
    <col min="17" max="17" width="9.28515625" customWidth="1"/>
  </cols>
  <sheetData>
    <row r="1" spans="2:16" ht="10.9" customHeight="1" x14ac:dyDescent="0.2">
      <c r="B1" s="231" t="s">
        <v>511</v>
      </c>
      <c r="C1" s="231"/>
      <c r="D1" s="231"/>
      <c r="E1" s="231"/>
      <c r="F1" s="231"/>
      <c r="G1" s="66"/>
      <c r="H1" s="66"/>
      <c r="I1" s="66"/>
      <c r="J1" s="66"/>
      <c r="K1" s="66"/>
      <c r="L1" s="66"/>
      <c r="M1" s="66"/>
      <c r="N1" s="66"/>
      <c r="O1" s="66"/>
      <c r="P1" s="66"/>
    </row>
    <row r="2" spans="2:16" ht="10.9" customHeight="1" x14ac:dyDescent="0.2">
      <c r="C2" s="220">
        <v>2024</v>
      </c>
      <c r="D2" s="207"/>
      <c r="E2" s="207"/>
      <c r="F2" s="207"/>
      <c r="H2" s="220">
        <v>2023</v>
      </c>
      <c r="I2" s="207"/>
      <c r="J2" s="207"/>
      <c r="K2" s="207"/>
      <c r="M2" s="220">
        <v>2022</v>
      </c>
      <c r="N2" s="207"/>
      <c r="O2" s="207"/>
      <c r="P2" s="207"/>
    </row>
    <row r="3" spans="2:16" ht="10.9" customHeight="1" x14ac:dyDescent="0.2">
      <c r="C3" s="56" t="s">
        <v>139</v>
      </c>
      <c r="D3" s="56" t="s">
        <v>57</v>
      </c>
      <c r="E3" s="56" t="s">
        <v>140</v>
      </c>
      <c r="F3" s="56" t="s">
        <v>141</v>
      </c>
      <c r="H3" s="56" t="s">
        <v>139</v>
      </c>
      <c r="I3" s="56" t="s">
        <v>57</v>
      </c>
      <c r="J3" s="56" t="s">
        <v>140</v>
      </c>
      <c r="K3" s="56" t="s">
        <v>141</v>
      </c>
      <c r="M3" s="56" t="s">
        <v>139</v>
      </c>
      <c r="N3" s="56" t="s">
        <v>57</v>
      </c>
      <c r="O3" s="56" t="s">
        <v>140</v>
      </c>
      <c r="P3" s="56" t="s">
        <v>141</v>
      </c>
    </row>
    <row r="4" spans="2:16" ht="10.9" customHeight="1" x14ac:dyDescent="0.2">
      <c r="B4" s="24" t="s">
        <v>512</v>
      </c>
      <c r="C4" s="164"/>
      <c r="D4" s="164"/>
      <c r="E4" s="164"/>
      <c r="F4" s="164"/>
      <c r="G4" s="53"/>
      <c r="H4" s="164"/>
      <c r="I4" s="164"/>
      <c r="J4" s="164"/>
      <c r="K4" s="164"/>
      <c r="L4" s="53"/>
      <c r="M4" s="164"/>
      <c r="N4" s="164"/>
      <c r="O4" s="164"/>
      <c r="P4" s="164"/>
    </row>
    <row r="5" spans="2:16" ht="4.1500000000000004" hidden="1" customHeight="1" x14ac:dyDescent="0.2"/>
    <row r="6" spans="2:16" ht="10.9" customHeight="1" x14ac:dyDescent="0.2">
      <c r="B6" s="159" t="s">
        <v>513</v>
      </c>
    </row>
    <row r="7" spans="2:16" ht="10.9" customHeight="1" x14ac:dyDescent="0.2">
      <c r="B7" s="70" t="s">
        <v>514</v>
      </c>
      <c r="C7" s="58" t="s">
        <v>515</v>
      </c>
      <c r="D7" s="58" t="s">
        <v>515</v>
      </c>
      <c r="E7" s="58" t="s">
        <v>515</v>
      </c>
      <c r="F7" s="26">
        <v>150000000</v>
      </c>
      <c r="H7" s="26">
        <v>200000000</v>
      </c>
      <c r="I7" s="26">
        <v>175000000</v>
      </c>
      <c r="J7" s="26">
        <v>200000000</v>
      </c>
      <c r="K7" s="26">
        <v>200000000</v>
      </c>
      <c r="M7" s="26">
        <v>75000000</v>
      </c>
      <c r="N7" s="26">
        <v>0</v>
      </c>
      <c r="O7" s="26">
        <v>0</v>
      </c>
      <c r="P7" s="26">
        <v>0</v>
      </c>
    </row>
    <row r="8" spans="2:16" ht="10.9" customHeight="1" x14ac:dyDescent="0.2">
      <c r="B8" s="70" t="s">
        <v>516</v>
      </c>
      <c r="C8" s="58" t="s">
        <v>515</v>
      </c>
      <c r="D8" s="58" t="s">
        <v>515</v>
      </c>
      <c r="E8" s="58" t="s">
        <v>515</v>
      </c>
      <c r="F8" s="26">
        <v>100000000</v>
      </c>
      <c r="H8" s="26">
        <v>100000000</v>
      </c>
      <c r="I8" s="26">
        <v>75000000</v>
      </c>
      <c r="J8" s="26">
        <v>75000000</v>
      </c>
      <c r="K8" s="26">
        <v>100000000</v>
      </c>
      <c r="M8" s="26">
        <v>25000000</v>
      </c>
      <c r="N8" s="26">
        <v>0</v>
      </c>
      <c r="O8" s="26">
        <v>0</v>
      </c>
      <c r="P8" s="26">
        <v>0</v>
      </c>
    </row>
    <row r="9" spans="2:16" ht="10.9" customHeight="1" x14ac:dyDescent="0.2">
      <c r="B9" s="70" t="s">
        <v>517</v>
      </c>
      <c r="C9" s="58" t="s">
        <v>515</v>
      </c>
      <c r="D9" s="58" t="s">
        <v>515</v>
      </c>
      <c r="E9" s="58" t="s">
        <v>515</v>
      </c>
      <c r="F9" s="26">
        <v>-75000000</v>
      </c>
      <c r="H9" s="26">
        <v>-75000000</v>
      </c>
      <c r="I9" s="26">
        <v>-75000000</v>
      </c>
      <c r="J9" s="26">
        <v>-75000000</v>
      </c>
      <c r="K9" s="26">
        <v>-75000000</v>
      </c>
      <c r="M9" s="26">
        <v>-25000000</v>
      </c>
      <c r="N9" s="26">
        <v>0</v>
      </c>
      <c r="O9" s="26">
        <v>0</v>
      </c>
      <c r="P9" s="26">
        <v>0</v>
      </c>
    </row>
    <row r="10" spans="2:16" ht="10.9" customHeight="1" x14ac:dyDescent="0.2">
      <c r="B10" s="70" t="s">
        <v>518</v>
      </c>
      <c r="C10" s="58" t="s">
        <v>515</v>
      </c>
      <c r="D10" s="58" t="s">
        <v>515</v>
      </c>
      <c r="E10" s="58" t="s">
        <v>515</v>
      </c>
      <c r="F10" s="26">
        <v>-150000000</v>
      </c>
      <c r="H10" s="26">
        <v>-150000000</v>
      </c>
      <c r="I10" s="26">
        <v>-125000000</v>
      </c>
      <c r="J10" s="26">
        <v>-125000000</v>
      </c>
      <c r="K10" s="26">
        <v>-150000000</v>
      </c>
      <c r="M10" s="26">
        <v>-75000000</v>
      </c>
      <c r="N10" s="26">
        <v>0</v>
      </c>
      <c r="O10" s="26">
        <v>0</v>
      </c>
      <c r="P10" s="26">
        <v>0</v>
      </c>
    </row>
    <row r="11" spans="2:16" ht="5.85" hidden="1" customHeight="1" x14ac:dyDescent="0.2"/>
    <row r="12" spans="2:16" ht="10.9" customHeight="1" x14ac:dyDescent="0.2">
      <c r="B12" s="159" t="s">
        <v>519</v>
      </c>
    </row>
    <row r="13" spans="2:16" ht="10.9" customHeight="1" x14ac:dyDescent="0.2">
      <c r="B13" s="160" t="s">
        <v>514</v>
      </c>
      <c r="C13" s="18" t="s">
        <v>515</v>
      </c>
      <c r="D13" s="18" t="s">
        <v>515</v>
      </c>
      <c r="E13" s="18" t="s">
        <v>515</v>
      </c>
      <c r="F13" s="72">
        <v>225000000</v>
      </c>
      <c r="H13" s="72">
        <v>275000000</v>
      </c>
      <c r="I13" s="72">
        <v>175000000</v>
      </c>
      <c r="J13" s="72">
        <v>200000000</v>
      </c>
      <c r="K13" s="72">
        <v>200000000</v>
      </c>
      <c r="M13" s="72">
        <v>75000000</v>
      </c>
      <c r="N13" s="72">
        <v>0</v>
      </c>
      <c r="O13" s="72">
        <v>0</v>
      </c>
      <c r="P13" s="72">
        <v>0</v>
      </c>
    </row>
    <row r="14" spans="2:16" ht="10.9" customHeight="1" x14ac:dyDescent="0.2">
      <c r="B14" s="160" t="s">
        <v>516</v>
      </c>
      <c r="C14" s="18" t="s">
        <v>515</v>
      </c>
      <c r="D14" s="18" t="s">
        <v>515</v>
      </c>
      <c r="E14" s="18" t="s">
        <v>515</v>
      </c>
      <c r="F14" s="72">
        <v>125000000</v>
      </c>
      <c r="H14" s="72">
        <v>125000000</v>
      </c>
      <c r="I14" s="72">
        <v>75000000</v>
      </c>
      <c r="J14" s="72">
        <v>75000000</v>
      </c>
      <c r="K14" s="72">
        <v>100000000</v>
      </c>
      <c r="M14" s="72">
        <v>25000000</v>
      </c>
      <c r="N14" s="72">
        <v>0</v>
      </c>
      <c r="O14" s="72">
        <v>0</v>
      </c>
      <c r="P14" s="72">
        <v>0</v>
      </c>
    </row>
    <row r="15" spans="2:16" ht="10.9" customHeight="1" x14ac:dyDescent="0.2">
      <c r="B15" s="160" t="s">
        <v>517</v>
      </c>
      <c r="C15" s="18" t="s">
        <v>515</v>
      </c>
      <c r="D15" s="18" t="s">
        <v>515</v>
      </c>
      <c r="E15" s="18" t="s">
        <v>515</v>
      </c>
      <c r="F15" s="72">
        <v>-125000000</v>
      </c>
      <c r="H15" s="72">
        <v>-100000000</v>
      </c>
      <c r="I15" s="72">
        <v>-75000000</v>
      </c>
      <c r="J15" s="72">
        <v>-75000000</v>
      </c>
      <c r="K15" s="72">
        <v>-75000000</v>
      </c>
      <c r="M15" s="72">
        <v>-25000000</v>
      </c>
      <c r="N15" s="72">
        <v>0</v>
      </c>
      <c r="O15" s="72">
        <v>0</v>
      </c>
      <c r="P15" s="72">
        <v>0</v>
      </c>
    </row>
    <row r="16" spans="2:16" ht="10.9" customHeight="1" x14ac:dyDescent="0.2">
      <c r="B16" s="160" t="s">
        <v>518</v>
      </c>
      <c r="C16" s="18" t="s">
        <v>515</v>
      </c>
      <c r="D16" s="18" t="s">
        <v>515</v>
      </c>
      <c r="E16" s="18" t="s">
        <v>515</v>
      </c>
      <c r="F16" s="72">
        <v>-225000000</v>
      </c>
      <c r="H16" s="72">
        <v>-225000000</v>
      </c>
      <c r="I16" s="72">
        <v>-125000000</v>
      </c>
      <c r="J16" s="72">
        <v>-125000000</v>
      </c>
      <c r="K16" s="72">
        <v>-150000000</v>
      </c>
      <c r="M16" s="72">
        <v>-75000000</v>
      </c>
      <c r="N16" s="72">
        <v>0</v>
      </c>
      <c r="O16" s="72">
        <v>0</v>
      </c>
      <c r="P16" s="72">
        <v>0</v>
      </c>
    </row>
    <row r="17" spans="2:16" ht="5.85" hidden="1" customHeight="1" x14ac:dyDescent="0.2"/>
    <row r="18" spans="2:16" ht="10.9" customHeight="1" x14ac:dyDescent="0.2">
      <c r="B18" s="159" t="s">
        <v>520</v>
      </c>
    </row>
    <row r="19" spans="2:16" ht="10.9" customHeight="1" x14ac:dyDescent="0.2">
      <c r="B19" s="70" t="s">
        <v>514</v>
      </c>
      <c r="C19" s="58" t="s">
        <v>515</v>
      </c>
      <c r="D19" s="58" t="s">
        <v>515</v>
      </c>
      <c r="E19" s="58" t="s">
        <v>515</v>
      </c>
      <c r="F19" s="26">
        <v>500000000</v>
      </c>
      <c r="H19" s="26">
        <v>450000000</v>
      </c>
      <c r="I19" s="26">
        <v>400000000</v>
      </c>
      <c r="J19" s="26">
        <v>400000000</v>
      </c>
      <c r="K19" s="26">
        <v>400000000</v>
      </c>
      <c r="M19" s="26">
        <v>500000000</v>
      </c>
      <c r="N19" s="26">
        <v>0</v>
      </c>
      <c r="O19" s="26">
        <v>0</v>
      </c>
      <c r="P19" s="26">
        <v>0</v>
      </c>
    </row>
    <row r="20" spans="2:16" ht="10.9" customHeight="1" x14ac:dyDescent="0.2">
      <c r="B20" s="70" t="s">
        <v>516</v>
      </c>
      <c r="C20" s="58" t="s">
        <v>515</v>
      </c>
      <c r="D20" s="58" t="s">
        <v>515</v>
      </c>
      <c r="E20" s="58" t="s">
        <v>515</v>
      </c>
      <c r="F20" s="26">
        <v>200000000</v>
      </c>
      <c r="H20" s="26">
        <v>175000000</v>
      </c>
      <c r="I20" s="26">
        <v>150000000</v>
      </c>
      <c r="J20" s="26">
        <v>150000000</v>
      </c>
      <c r="K20" s="26">
        <v>200000000</v>
      </c>
      <c r="M20" s="26">
        <v>200000000</v>
      </c>
      <c r="N20" s="26">
        <v>0</v>
      </c>
      <c r="O20" s="26">
        <v>0</v>
      </c>
      <c r="P20" s="26">
        <v>0</v>
      </c>
    </row>
    <row r="21" spans="2:16" ht="10.9" customHeight="1" x14ac:dyDescent="0.2">
      <c r="B21" s="70" t="s">
        <v>517</v>
      </c>
      <c r="C21" s="58" t="s">
        <v>515</v>
      </c>
      <c r="D21" s="58" t="s">
        <v>515</v>
      </c>
      <c r="E21" s="58" t="s">
        <v>515</v>
      </c>
      <c r="F21" s="26">
        <v>-225000000</v>
      </c>
      <c r="H21" s="26">
        <v>-200000000</v>
      </c>
      <c r="I21" s="26">
        <v>-200000000</v>
      </c>
      <c r="J21" s="26">
        <v>-200000000</v>
      </c>
      <c r="K21" s="26">
        <v>-200000000</v>
      </c>
      <c r="M21" s="26">
        <v>-175000000</v>
      </c>
      <c r="N21" s="26">
        <v>0</v>
      </c>
      <c r="O21" s="26">
        <v>0</v>
      </c>
      <c r="P21" s="26">
        <v>0</v>
      </c>
    </row>
    <row r="22" spans="2:16" ht="10.9" customHeight="1" x14ac:dyDescent="0.2">
      <c r="B22" s="70" t="s">
        <v>518</v>
      </c>
      <c r="C22" s="58" t="s">
        <v>515</v>
      </c>
      <c r="D22" s="58" t="s">
        <v>515</v>
      </c>
      <c r="E22" s="58" t="s">
        <v>515</v>
      </c>
      <c r="F22" s="26">
        <v>-525000000</v>
      </c>
      <c r="H22" s="26">
        <v>-500000000</v>
      </c>
      <c r="I22" s="26">
        <v>-450000000</v>
      </c>
      <c r="J22" s="26">
        <v>-450000000</v>
      </c>
      <c r="K22" s="26">
        <v>-475000000</v>
      </c>
      <c r="M22" s="26">
        <v>-425000000</v>
      </c>
      <c r="N22" s="26">
        <v>0</v>
      </c>
      <c r="O22" s="26">
        <v>0</v>
      </c>
      <c r="P22" s="26">
        <v>0</v>
      </c>
    </row>
    <row r="23" spans="2:16" ht="5.85" hidden="1" customHeight="1" x14ac:dyDescent="0.2"/>
    <row r="24" spans="2:16" ht="10.9" customHeight="1" x14ac:dyDescent="0.2">
      <c r="B24" s="159" t="s">
        <v>521</v>
      </c>
    </row>
    <row r="25" spans="2:16" ht="10.9" customHeight="1" x14ac:dyDescent="0.2">
      <c r="B25" s="70" t="s">
        <v>514</v>
      </c>
      <c r="C25" s="112" t="s">
        <v>515</v>
      </c>
      <c r="D25" s="112" t="s">
        <v>515</v>
      </c>
      <c r="E25" s="112" t="s">
        <v>515</v>
      </c>
      <c r="F25" s="46">
        <v>-0.01</v>
      </c>
      <c r="H25" s="46">
        <v>-0.02</v>
      </c>
      <c r="I25" s="46">
        <v>-1.4999999999999999E-2</v>
      </c>
      <c r="J25" s="46">
        <v>-0.02</v>
      </c>
      <c r="K25" s="46">
        <v>-0.02</v>
      </c>
      <c r="M25" s="112" t="s">
        <v>144</v>
      </c>
      <c r="N25" s="46">
        <v>0</v>
      </c>
      <c r="O25" s="46">
        <v>0</v>
      </c>
      <c r="P25" s="46">
        <v>0</v>
      </c>
    </row>
    <row r="26" spans="2:16" ht="10.9" customHeight="1" x14ac:dyDescent="0.2">
      <c r="B26" s="70" t="s">
        <v>516</v>
      </c>
      <c r="C26" s="112" t="s">
        <v>515</v>
      </c>
      <c r="D26" s="112" t="s">
        <v>515</v>
      </c>
      <c r="E26" s="112" t="s">
        <v>515</v>
      </c>
      <c r="F26" s="46">
        <v>-0.01</v>
      </c>
      <c r="H26" s="46">
        <v>-0.01</v>
      </c>
      <c r="I26" s="46">
        <v>-0.01</v>
      </c>
      <c r="J26" s="46">
        <v>-0.01</v>
      </c>
      <c r="K26" s="46">
        <v>-5.0000000000000001E-3</v>
      </c>
      <c r="M26" s="112" t="s">
        <v>144</v>
      </c>
      <c r="N26" s="46">
        <v>0</v>
      </c>
      <c r="O26" s="46">
        <v>0</v>
      </c>
      <c r="P26" s="46">
        <v>0</v>
      </c>
    </row>
    <row r="27" spans="2:16" ht="10.9" customHeight="1" x14ac:dyDescent="0.2">
      <c r="B27" s="70" t="s">
        <v>517</v>
      </c>
      <c r="C27" s="112" t="s">
        <v>515</v>
      </c>
      <c r="D27" s="112" t="s">
        <v>515</v>
      </c>
      <c r="E27" s="112" t="s">
        <v>515</v>
      </c>
      <c r="F27" s="46">
        <v>0.01</v>
      </c>
      <c r="H27" s="46">
        <v>5.0000000000000001E-3</v>
      </c>
      <c r="I27" s="46">
        <v>5.0000000000000001E-3</v>
      </c>
      <c r="J27" s="46">
        <v>0.01</v>
      </c>
      <c r="K27" s="46">
        <v>0.01</v>
      </c>
      <c r="M27" s="112" t="s">
        <v>144</v>
      </c>
      <c r="N27" s="46">
        <v>0</v>
      </c>
      <c r="O27" s="46">
        <v>0</v>
      </c>
      <c r="P27" s="46">
        <v>0</v>
      </c>
    </row>
    <row r="28" spans="2:16" ht="10.9" customHeight="1" x14ac:dyDescent="0.2">
      <c r="B28" s="70" t="s">
        <v>518</v>
      </c>
      <c r="C28" s="112" t="s">
        <v>515</v>
      </c>
      <c r="D28" s="112" t="s">
        <v>515</v>
      </c>
      <c r="E28" s="112" t="s">
        <v>515</v>
      </c>
      <c r="F28" s="46">
        <v>0.01</v>
      </c>
      <c r="H28" s="46">
        <v>0.01</v>
      </c>
      <c r="I28" s="46">
        <v>0.01</v>
      </c>
      <c r="J28" s="46">
        <v>0.01</v>
      </c>
      <c r="K28" s="46">
        <v>2.5000000000000001E-2</v>
      </c>
      <c r="M28" s="112" t="s">
        <v>144</v>
      </c>
      <c r="N28" s="46">
        <v>0</v>
      </c>
      <c r="O28" s="46">
        <v>0</v>
      </c>
      <c r="P28" s="46">
        <v>0</v>
      </c>
    </row>
    <row r="29" spans="2:16" ht="3.4" customHeight="1" x14ac:dyDescent="0.2"/>
    <row r="30" spans="2:16" ht="10.9" customHeight="1" x14ac:dyDescent="0.2">
      <c r="B30" s="161" t="s">
        <v>522</v>
      </c>
    </row>
    <row r="31" spans="2:16" ht="7.5" hidden="1" customHeight="1" x14ac:dyDescent="0.2"/>
    <row r="32" spans="2:16" ht="10.9" customHeight="1" x14ac:dyDescent="0.2">
      <c r="B32" s="159" t="s">
        <v>513</v>
      </c>
    </row>
    <row r="33" spans="2:16" ht="10.9" customHeight="1" x14ac:dyDescent="0.2">
      <c r="B33" s="70" t="s">
        <v>516</v>
      </c>
      <c r="C33" s="112" t="s">
        <v>515</v>
      </c>
      <c r="D33" s="112" t="s">
        <v>515</v>
      </c>
      <c r="E33" s="112" t="s">
        <v>515</v>
      </c>
      <c r="F33" s="43">
        <v>250000000</v>
      </c>
      <c r="H33" s="43">
        <v>275000000</v>
      </c>
      <c r="I33" s="43">
        <v>300000000</v>
      </c>
      <c r="J33" s="43">
        <v>300000000</v>
      </c>
      <c r="K33" s="43">
        <v>300000000</v>
      </c>
      <c r="M33" s="43">
        <v>300000000</v>
      </c>
      <c r="N33" s="43">
        <v>0</v>
      </c>
      <c r="O33" s="43">
        <v>0</v>
      </c>
      <c r="P33" s="43">
        <v>0</v>
      </c>
    </row>
    <row r="34" spans="2:16" ht="10.9" customHeight="1" x14ac:dyDescent="0.2">
      <c r="B34" s="70" t="s">
        <v>517</v>
      </c>
      <c r="C34" s="112" t="s">
        <v>515</v>
      </c>
      <c r="D34" s="112" t="s">
        <v>515</v>
      </c>
      <c r="E34" s="112" t="s">
        <v>515</v>
      </c>
      <c r="F34" s="43">
        <v>-250000000</v>
      </c>
      <c r="H34" s="43">
        <v>-275000000</v>
      </c>
      <c r="I34" s="43">
        <v>-300000000</v>
      </c>
      <c r="J34" s="43">
        <v>-300000000</v>
      </c>
      <c r="K34" s="43">
        <v>-300000000</v>
      </c>
      <c r="M34" s="43">
        <v>-300000000</v>
      </c>
      <c r="N34" s="43">
        <v>0</v>
      </c>
      <c r="O34" s="43">
        <v>0</v>
      </c>
      <c r="P34" s="43">
        <v>0</v>
      </c>
    </row>
    <row r="35" spans="2:16" ht="6.6" hidden="1" customHeight="1" x14ac:dyDescent="0.2"/>
    <row r="36" spans="2:16" ht="10.9" customHeight="1" x14ac:dyDescent="0.2">
      <c r="B36" s="51" t="s">
        <v>519</v>
      </c>
    </row>
    <row r="37" spans="2:16" ht="10.9" customHeight="1" x14ac:dyDescent="0.2">
      <c r="B37" s="70" t="s">
        <v>516</v>
      </c>
      <c r="C37" s="112" t="s">
        <v>515</v>
      </c>
      <c r="D37" s="112" t="s">
        <v>515</v>
      </c>
      <c r="E37" s="112" t="s">
        <v>515</v>
      </c>
      <c r="F37" s="43">
        <v>275000000</v>
      </c>
      <c r="H37" s="43">
        <v>300000000</v>
      </c>
      <c r="I37" s="43">
        <v>300000000</v>
      </c>
      <c r="J37" s="43">
        <v>300000000</v>
      </c>
      <c r="K37" s="43">
        <v>300000000</v>
      </c>
      <c r="M37" s="43">
        <v>300000000</v>
      </c>
      <c r="N37" s="44">
        <v>0</v>
      </c>
      <c r="O37" s="44">
        <v>0</v>
      </c>
      <c r="P37" s="44">
        <v>0</v>
      </c>
    </row>
    <row r="38" spans="2:16" ht="10.9" customHeight="1" x14ac:dyDescent="0.2">
      <c r="B38" s="70" t="s">
        <v>517</v>
      </c>
      <c r="C38" s="112" t="s">
        <v>515</v>
      </c>
      <c r="D38" s="112" t="s">
        <v>515</v>
      </c>
      <c r="E38" s="112" t="s">
        <v>515</v>
      </c>
      <c r="F38" s="43">
        <v>-275000000</v>
      </c>
      <c r="H38" s="43">
        <v>-300000000</v>
      </c>
      <c r="I38" s="43">
        <v>-300000000</v>
      </c>
      <c r="J38" s="43">
        <v>-300000000</v>
      </c>
      <c r="K38" s="43">
        <v>-300000000</v>
      </c>
      <c r="M38" s="43">
        <v>-300000000</v>
      </c>
      <c r="N38" s="44">
        <v>0</v>
      </c>
      <c r="O38" s="44">
        <v>0</v>
      </c>
      <c r="P38" s="44">
        <v>0</v>
      </c>
    </row>
    <row r="39" spans="2:16" ht="7.5" hidden="1" customHeight="1" x14ac:dyDescent="0.2"/>
    <row r="40" spans="2:16" ht="10.9" customHeight="1" x14ac:dyDescent="0.2">
      <c r="B40" s="159" t="s">
        <v>520</v>
      </c>
    </row>
    <row r="41" spans="2:16" ht="10.9" customHeight="1" x14ac:dyDescent="0.2">
      <c r="B41" s="70" t="s">
        <v>516</v>
      </c>
      <c r="C41" s="112" t="s">
        <v>515</v>
      </c>
      <c r="D41" s="112" t="s">
        <v>515</v>
      </c>
      <c r="E41" s="112" t="s">
        <v>515</v>
      </c>
      <c r="F41" s="43">
        <v>0</v>
      </c>
      <c r="G41" s="43"/>
      <c r="H41" s="43">
        <v>0</v>
      </c>
      <c r="I41" s="43">
        <v>0</v>
      </c>
      <c r="J41" s="43">
        <v>0</v>
      </c>
      <c r="K41" s="43">
        <v>0</v>
      </c>
      <c r="L41" s="43"/>
      <c r="M41" s="43">
        <v>0</v>
      </c>
      <c r="N41" s="44">
        <v>0</v>
      </c>
      <c r="O41" s="44">
        <v>0</v>
      </c>
      <c r="P41" s="44">
        <v>0</v>
      </c>
    </row>
    <row r="42" spans="2:16" ht="10.9" customHeight="1" x14ac:dyDescent="0.2">
      <c r="B42" s="70" t="s">
        <v>517</v>
      </c>
      <c r="C42" s="112" t="s">
        <v>515</v>
      </c>
      <c r="D42" s="112" t="s">
        <v>515</v>
      </c>
      <c r="E42" s="112" t="s">
        <v>515</v>
      </c>
      <c r="F42" s="43">
        <v>0</v>
      </c>
      <c r="G42" s="43"/>
      <c r="H42" s="43">
        <v>0</v>
      </c>
      <c r="I42" s="43">
        <v>0</v>
      </c>
      <c r="J42" s="43">
        <v>0</v>
      </c>
      <c r="K42" s="43">
        <v>0</v>
      </c>
      <c r="L42" s="43"/>
      <c r="M42" s="43">
        <v>0</v>
      </c>
      <c r="N42" s="44">
        <v>0</v>
      </c>
      <c r="O42" s="44">
        <v>0</v>
      </c>
      <c r="P42" s="44">
        <v>0</v>
      </c>
    </row>
    <row r="43" spans="2:16" ht="5.85" hidden="1" customHeight="1" x14ac:dyDescent="0.2"/>
    <row r="44" spans="2:16" ht="10.9" customHeight="1" x14ac:dyDescent="0.2">
      <c r="B44" s="51" t="s">
        <v>523</v>
      </c>
    </row>
    <row r="45" spans="2:16" ht="10.9" customHeight="1" x14ac:dyDescent="0.2">
      <c r="B45" s="70" t="s">
        <v>516</v>
      </c>
      <c r="C45" s="112" t="s">
        <v>515</v>
      </c>
      <c r="D45" s="112" t="s">
        <v>515</v>
      </c>
      <c r="E45" s="112" t="s">
        <v>515</v>
      </c>
      <c r="F45" s="46">
        <v>0.01</v>
      </c>
      <c r="H45" s="46">
        <v>1.4999999999999999E-2</v>
      </c>
      <c r="I45" s="46">
        <v>1.4999999999999999E-2</v>
      </c>
      <c r="J45" s="46">
        <v>0.01</v>
      </c>
      <c r="K45" s="46">
        <v>1.4999999999999999E-2</v>
      </c>
      <c r="M45" s="112" t="s">
        <v>144</v>
      </c>
      <c r="N45" s="46">
        <v>0</v>
      </c>
      <c r="O45" s="46">
        <v>0</v>
      </c>
      <c r="P45" s="46">
        <v>0</v>
      </c>
    </row>
    <row r="46" spans="2:16" ht="10.9" customHeight="1" x14ac:dyDescent="0.2">
      <c r="B46" s="70" t="s">
        <v>517</v>
      </c>
      <c r="C46" s="112" t="s">
        <v>515</v>
      </c>
      <c r="D46" s="112" t="s">
        <v>515</v>
      </c>
      <c r="E46" s="112" t="s">
        <v>515</v>
      </c>
      <c r="F46" s="162">
        <v>-0.01</v>
      </c>
      <c r="H46" s="162">
        <v>-1.4999999999999999E-2</v>
      </c>
      <c r="I46" s="46">
        <v>-1.4999999999999999E-2</v>
      </c>
      <c r="J46" s="46">
        <v>-1.4999999999999999E-2</v>
      </c>
      <c r="K46" s="46">
        <v>-1.4999999999999999E-2</v>
      </c>
      <c r="M46" s="112" t="s">
        <v>144</v>
      </c>
      <c r="N46" s="46">
        <v>0</v>
      </c>
      <c r="O46" s="46">
        <v>0</v>
      </c>
      <c r="P46" s="46">
        <v>0</v>
      </c>
    </row>
    <row r="47" spans="2:16" ht="5.85" hidden="1" customHeight="1" x14ac:dyDescent="0.2">
      <c r="F47" s="134"/>
      <c r="G47" s="132"/>
      <c r="H47" s="134"/>
    </row>
    <row r="48" spans="2:16" ht="13.35" customHeight="1" x14ac:dyDescent="0.2">
      <c r="B48" s="232" t="s">
        <v>524</v>
      </c>
      <c r="C48" s="232"/>
      <c r="D48" s="232"/>
      <c r="E48" s="232"/>
      <c r="F48" s="232"/>
      <c r="G48" s="232"/>
      <c r="H48" s="232"/>
      <c r="I48" s="232"/>
      <c r="J48" s="232"/>
      <c r="K48" s="232"/>
      <c r="L48" s="232"/>
      <c r="M48" s="232"/>
      <c r="N48" s="232"/>
      <c r="O48" s="232"/>
      <c r="P48" s="232"/>
    </row>
    <row r="49" spans="2:16" ht="15.75" customHeight="1" x14ac:dyDescent="0.2">
      <c r="B49" s="233" t="s">
        <v>525</v>
      </c>
      <c r="C49" s="207"/>
      <c r="D49" s="207"/>
      <c r="E49" s="207"/>
      <c r="F49" s="207"/>
      <c r="G49" s="207"/>
      <c r="H49" s="207"/>
      <c r="I49" s="207"/>
      <c r="J49" s="207"/>
      <c r="K49" s="207"/>
      <c r="L49" s="207"/>
      <c r="M49" s="207"/>
      <c r="N49" s="207"/>
      <c r="O49" s="207"/>
      <c r="P49" s="207"/>
    </row>
    <row r="50" spans="2:16" ht="12.6" customHeight="1" x14ac:dyDescent="0.2">
      <c r="B50" s="233" t="s">
        <v>526</v>
      </c>
      <c r="C50" s="207"/>
      <c r="D50" s="207"/>
      <c r="E50" s="207"/>
      <c r="F50" s="207"/>
      <c r="G50" s="207"/>
      <c r="H50" s="207"/>
      <c r="I50" s="207"/>
      <c r="J50" s="207"/>
      <c r="K50" s="207"/>
      <c r="L50" s="207"/>
      <c r="M50" s="207"/>
      <c r="N50" s="207"/>
      <c r="O50" s="207"/>
      <c r="P50" s="207"/>
    </row>
    <row r="51" spans="2:16" ht="12.6" customHeight="1" x14ac:dyDescent="0.2">
      <c r="B51" s="233" t="s">
        <v>527</v>
      </c>
      <c r="C51" s="207"/>
      <c r="D51" s="207"/>
      <c r="E51" s="207"/>
      <c r="F51" s="207"/>
      <c r="G51" s="207"/>
      <c r="H51" s="207"/>
      <c r="I51" s="207"/>
      <c r="J51" s="207"/>
      <c r="K51" s="207"/>
      <c r="L51" s="207"/>
      <c r="M51" s="207"/>
      <c r="N51" s="207"/>
      <c r="O51" s="207"/>
      <c r="P51" s="207"/>
    </row>
    <row r="52" spans="2:16" ht="12.6" customHeight="1" x14ac:dyDescent="0.2">
      <c r="B52" s="233" t="s">
        <v>528</v>
      </c>
      <c r="C52" s="207"/>
      <c r="D52" s="207"/>
      <c r="E52" s="207"/>
      <c r="F52" s="207"/>
      <c r="G52" s="207"/>
      <c r="H52" s="207"/>
      <c r="I52" s="207"/>
      <c r="J52" s="207"/>
      <c r="K52" s="207"/>
      <c r="L52" s="207"/>
      <c r="M52" s="207"/>
      <c r="N52" s="207"/>
      <c r="O52" s="207"/>
      <c r="P52" s="207"/>
    </row>
    <row r="53" spans="2:16" ht="12.6" customHeight="1" x14ac:dyDescent="0.2">
      <c r="B53" s="233" t="s">
        <v>529</v>
      </c>
      <c r="C53" s="207"/>
      <c r="D53" s="207"/>
      <c r="E53" s="207"/>
      <c r="F53" s="207"/>
      <c r="G53" s="207"/>
      <c r="H53" s="207"/>
      <c r="I53" s="207"/>
      <c r="J53" s="207"/>
      <c r="K53" s="207"/>
      <c r="L53" s="207"/>
      <c r="M53" s="207"/>
      <c r="N53" s="207"/>
      <c r="O53" s="207"/>
      <c r="P53" s="207"/>
    </row>
    <row r="54" spans="2:16" ht="16.7" customHeight="1" x14ac:dyDescent="0.2">
      <c r="B54" s="233" t="s">
        <v>138</v>
      </c>
      <c r="C54" s="207"/>
      <c r="D54" s="207"/>
      <c r="E54" s="207"/>
      <c r="F54" s="207"/>
      <c r="G54" s="207"/>
      <c r="H54" s="207"/>
      <c r="I54" s="207"/>
      <c r="J54" s="207"/>
      <c r="K54" s="207"/>
      <c r="L54" s="207"/>
      <c r="M54" s="207"/>
      <c r="N54" s="207"/>
      <c r="O54" s="207"/>
      <c r="P54" s="207"/>
    </row>
    <row r="55" spans="2:16" ht="10.9" customHeight="1" x14ac:dyDescent="0.2">
      <c r="B55" s="231" t="s">
        <v>530</v>
      </c>
      <c r="C55" s="231"/>
      <c r="D55" s="231"/>
      <c r="E55" s="231"/>
      <c r="F55" s="231"/>
      <c r="G55" s="66"/>
      <c r="H55" s="66"/>
      <c r="I55" s="66"/>
      <c r="J55" s="66"/>
      <c r="K55" s="66"/>
      <c r="L55" s="66"/>
      <c r="M55" s="66"/>
      <c r="N55" s="66"/>
      <c r="O55" s="66"/>
      <c r="P55" s="66"/>
    </row>
    <row r="56" spans="2:16" ht="10.9" customHeight="1" x14ac:dyDescent="0.2">
      <c r="C56" s="220">
        <v>2024</v>
      </c>
      <c r="D56" s="207"/>
      <c r="E56" s="207"/>
      <c r="F56" s="207"/>
      <c r="H56" s="220">
        <v>2023</v>
      </c>
      <c r="I56" s="207"/>
      <c r="J56" s="207"/>
      <c r="K56" s="207"/>
      <c r="M56" s="220">
        <v>2022</v>
      </c>
      <c r="N56" s="207"/>
      <c r="O56" s="207"/>
      <c r="P56" s="207"/>
    </row>
    <row r="57" spans="2:16" ht="10.9" customHeight="1" x14ac:dyDescent="0.2">
      <c r="C57" s="56" t="s">
        <v>139</v>
      </c>
      <c r="D57" s="56" t="s">
        <v>57</v>
      </c>
      <c r="E57" s="56" t="s">
        <v>140</v>
      </c>
      <c r="F57" s="56" t="s">
        <v>141</v>
      </c>
      <c r="H57" s="56" t="s">
        <v>139</v>
      </c>
      <c r="I57" s="56" t="s">
        <v>57</v>
      </c>
      <c r="J57" s="56" t="s">
        <v>140</v>
      </c>
      <c r="K57" s="56" t="s">
        <v>141</v>
      </c>
      <c r="M57" s="56" t="s">
        <v>139</v>
      </c>
      <c r="N57" s="56" t="s">
        <v>57</v>
      </c>
      <c r="O57" s="56" t="s">
        <v>140</v>
      </c>
      <c r="P57" s="56" t="s">
        <v>141</v>
      </c>
    </row>
    <row r="58" spans="2:16" ht="10.9" customHeight="1" x14ac:dyDescent="0.2">
      <c r="B58" s="163" t="s">
        <v>531</v>
      </c>
      <c r="C58" s="101"/>
      <c r="D58" s="101"/>
      <c r="E58" s="101"/>
      <c r="F58" s="101"/>
      <c r="G58" s="91"/>
      <c r="H58" s="91"/>
      <c r="I58" s="91"/>
      <c r="J58" s="91"/>
      <c r="K58" s="91"/>
      <c r="L58" s="91"/>
      <c r="M58" s="91"/>
      <c r="N58" s="91"/>
      <c r="O58" s="91"/>
      <c r="P58" s="91"/>
    </row>
    <row r="59" spans="2:16" ht="3.4" hidden="1" customHeight="1" x14ac:dyDescent="0.2"/>
    <row r="60" spans="2:16" ht="10.9" customHeight="1" x14ac:dyDescent="0.2">
      <c r="B60" s="159" t="s">
        <v>532</v>
      </c>
    </row>
    <row r="61" spans="2:16" ht="10.9" customHeight="1" x14ac:dyDescent="0.2">
      <c r="B61" s="70" t="s">
        <v>533</v>
      </c>
      <c r="C61" s="58" t="s">
        <v>515</v>
      </c>
      <c r="D61" s="58" t="s">
        <v>515</v>
      </c>
      <c r="E61" s="58" t="s">
        <v>515</v>
      </c>
      <c r="F61" s="26">
        <v>-50000000</v>
      </c>
      <c r="H61" s="26">
        <v>-25000000</v>
      </c>
      <c r="I61" s="26">
        <v>-75000000</v>
      </c>
      <c r="J61" s="26">
        <v>-75000000</v>
      </c>
      <c r="K61" s="26">
        <v>-75000000</v>
      </c>
      <c r="M61" s="26">
        <v>-75000000</v>
      </c>
      <c r="N61" s="26">
        <v>0</v>
      </c>
      <c r="O61" s="26">
        <v>0</v>
      </c>
      <c r="P61" s="26">
        <v>0</v>
      </c>
    </row>
    <row r="62" spans="2:16" ht="10.9" customHeight="1" x14ac:dyDescent="0.2">
      <c r="B62" s="70" t="s">
        <v>534</v>
      </c>
      <c r="C62" s="58" t="s">
        <v>515</v>
      </c>
      <c r="D62" s="58" t="s">
        <v>515</v>
      </c>
      <c r="E62" s="58" t="s">
        <v>515</v>
      </c>
      <c r="F62" s="26">
        <v>50000000</v>
      </c>
      <c r="H62" s="26">
        <v>0</v>
      </c>
      <c r="I62" s="26">
        <v>75000000</v>
      </c>
      <c r="J62" s="26">
        <v>75000000</v>
      </c>
      <c r="K62" s="26">
        <v>50000000</v>
      </c>
      <c r="M62" s="26">
        <v>50000000</v>
      </c>
      <c r="N62" s="26">
        <v>0</v>
      </c>
      <c r="O62" s="26">
        <v>0</v>
      </c>
      <c r="P62" s="26">
        <v>0</v>
      </c>
    </row>
    <row r="63" spans="2:16" ht="3.4" hidden="1" customHeight="1" x14ac:dyDescent="0.2"/>
    <row r="64" spans="2:16" ht="10.9" customHeight="1" x14ac:dyDescent="0.2">
      <c r="B64" s="159" t="s">
        <v>535</v>
      </c>
    </row>
    <row r="65" spans="2:16" ht="10.9" customHeight="1" x14ac:dyDescent="0.2">
      <c r="B65" s="160" t="s">
        <v>533</v>
      </c>
      <c r="C65" s="159" t="s">
        <v>515</v>
      </c>
      <c r="D65" s="159" t="s">
        <v>515</v>
      </c>
      <c r="E65" s="159" t="s">
        <v>515</v>
      </c>
      <c r="F65" s="26">
        <v>-25000000</v>
      </c>
      <c r="H65" s="26">
        <v>25000000</v>
      </c>
      <c r="I65" s="26">
        <v>-75000000</v>
      </c>
      <c r="J65" s="26">
        <v>-75000000</v>
      </c>
      <c r="K65" s="26">
        <v>-75000000</v>
      </c>
      <c r="M65" s="26">
        <v>-50000000</v>
      </c>
      <c r="N65" s="26">
        <v>0</v>
      </c>
      <c r="O65" s="26">
        <v>0</v>
      </c>
      <c r="P65" s="26">
        <v>0</v>
      </c>
    </row>
    <row r="66" spans="2:16" ht="10.9" customHeight="1" x14ac:dyDescent="0.2">
      <c r="B66" s="160" t="s">
        <v>534</v>
      </c>
      <c r="C66" s="159" t="s">
        <v>515</v>
      </c>
      <c r="D66" s="159" t="s">
        <v>515</v>
      </c>
      <c r="E66" s="159" t="s">
        <v>515</v>
      </c>
      <c r="F66" s="26">
        <v>0</v>
      </c>
      <c r="H66" s="26">
        <v>-50000000</v>
      </c>
      <c r="I66" s="26">
        <v>75000000</v>
      </c>
      <c r="J66" s="26">
        <v>75000000</v>
      </c>
      <c r="K66" s="26">
        <v>50000000</v>
      </c>
      <c r="M66" s="26">
        <v>50000000</v>
      </c>
      <c r="N66" s="26">
        <v>0</v>
      </c>
      <c r="O66" s="26">
        <v>0</v>
      </c>
      <c r="P66" s="26">
        <v>0</v>
      </c>
    </row>
    <row r="67" spans="2:16" ht="3.4" hidden="1" customHeight="1" x14ac:dyDescent="0.2"/>
    <row r="68" spans="2:16" ht="10.9" customHeight="1" x14ac:dyDescent="0.2">
      <c r="B68" s="159" t="s">
        <v>536</v>
      </c>
    </row>
    <row r="69" spans="2:16" ht="10.9" customHeight="1" x14ac:dyDescent="0.2">
      <c r="B69" s="70" t="s">
        <v>533</v>
      </c>
      <c r="C69" s="58" t="s">
        <v>515</v>
      </c>
      <c r="D69" s="58" t="s">
        <v>515</v>
      </c>
      <c r="E69" s="58" t="s">
        <v>515</v>
      </c>
      <c r="F69" s="26">
        <v>25000000</v>
      </c>
      <c r="H69" s="26">
        <v>25000000</v>
      </c>
      <c r="I69" s="26">
        <v>25000000</v>
      </c>
      <c r="J69" s="26">
        <v>25000000</v>
      </c>
      <c r="K69" s="26">
        <v>25000000</v>
      </c>
      <c r="M69" s="26">
        <v>25000000</v>
      </c>
      <c r="N69" s="26">
        <v>0</v>
      </c>
      <c r="O69" s="26">
        <v>0</v>
      </c>
      <c r="P69" s="26">
        <v>0</v>
      </c>
    </row>
    <row r="70" spans="2:16" ht="10.9" customHeight="1" x14ac:dyDescent="0.2">
      <c r="B70" s="70" t="s">
        <v>534</v>
      </c>
      <c r="C70" s="58" t="s">
        <v>515</v>
      </c>
      <c r="D70" s="58" t="s">
        <v>515</v>
      </c>
      <c r="E70" s="58" t="s">
        <v>515</v>
      </c>
      <c r="F70" s="26">
        <v>-25000000</v>
      </c>
      <c r="H70" s="26">
        <v>-25000000</v>
      </c>
      <c r="I70" s="26">
        <v>-25000000</v>
      </c>
      <c r="J70" s="26">
        <v>-25000000</v>
      </c>
      <c r="K70" s="26">
        <v>-25000000</v>
      </c>
      <c r="M70" s="26">
        <v>-25000000</v>
      </c>
      <c r="N70" s="26">
        <v>0</v>
      </c>
      <c r="O70" s="26">
        <v>0</v>
      </c>
      <c r="P70" s="26">
        <v>0</v>
      </c>
    </row>
    <row r="71" spans="2:16" ht="3.4" hidden="1" customHeight="1" x14ac:dyDescent="0.2"/>
    <row r="72" spans="2:16" ht="10.9" customHeight="1" x14ac:dyDescent="0.2">
      <c r="B72" s="159" t="s">
        <v>537</v>
      </c>
    </row>
    <row r="73" spans="2:16" ht="10.9" customHeight="1" x14ac:dyDescent="0.2">
      <c r="B73" s="70" t="s">
        <v>533</v>
      </c>
      <c r="C73" s="112" t="s">
        <v>515</v>
      </c>
      <c r="D73" s="112" t="s">
        <v>515</v>
      </c>
      <c r="E73" s="112" t="s">
        <v>515</v>
      </c>
      <c r="F73" s="46">
        <v>-0.01</v>
      </c>
      <c r="H73" s="46">
        <v>0.01</v>
      </c>
      <c r="I73" s="46">
        <v>-1.4999999999999999E-2</v>
      </c>
      <c r="J73" s="46">
        <v>-0.01</v>
      </c>
      <c r="K73" s="46">
        <v>0</v>
      </c>
      <c r="M73" s="112" t="s">
        <v>144</v>
      </c>
      <c r="N73" s="46">
        <v>0</v>
      </c>
      <c r="O73" s="46">
        <v>0</v>
      </c>
      <c r="P73" s="46">
        <v>0</v>
      </c>
    </row>
    <row r="74" spans="2:16" ht="10.9" customHeight="1" x14ac:dyDescent="0.2">
      <c r="B74" s="70" t="s">
        <v>534</v>
      </c>
      <c r="C74" s="112" t="s">
        <v>515</v>
      </c>
      <c r="D74" s="112" t="s">
        <v>515</v>
      </c>
      <c r="E74" s="112" t="s">
        <v>515</v>
      </c>
      <c r="F74" s="46">
        <v>0.01</v>
      </c>
      <c r="H74" s="46">
        <v>-1.4999999999999999E-2</v>
      </c>
      <c r="I74" s="46">
        <v>1.4999999999999999E-2</v>
      </c>
      <c r="J74" s="46">
        <v>0.01</v>
      </c>
      <c r="K74" s="46">
        <v>-5.0000000000000001E-3</v>
      </c>
      <c r="M74" s="112" t="s">
        <v>144</v>
      </c>
      <c r="N74" s="46">
        <v>0</v>
      </c>
      <c r="O74" s="46">
        <v>0</v>
      </c>
      <c r="P74" s="46">
        <v>0</v>
      </c>
    </row>
    <row r="75" spans="2:16" ht="3.4" customHeight="1" x14ac:dyDescent="0.2"/>
    <row r="76" spans="2:16" ht="10.9" customHeight="1" x14ac:dyDescent="0.2">
      <c r="B76" s="163" t="s">
        <v>538</v>
      </c>
      <c r="C76" s="101"/>
      <c r="D76" s="101"/>
      <c r="E76" s="101"/>
      <c r="F76" s="101"/>
      <c r="G76" s="91"/>
      <c r="H76" s="101"/>
      <c r="I76" s="101"/>
      <c r="J76" s="101"/>
      <c r="K76" s="101"/>
      <c r="L76" s="91"/>
      <c r="M76" s="101"/>
      <c r="N76" s="101"/>
      <c r="O76" s="101"/>
      <c r="P76" s="101"/>
    </row>
    <row r="77" spans="2:16" ht="3.4" hidden="1" customHeight="1" x14ac:dyDescent="0.2"/>
    <row r="78" spans="2:16" ht="10.9" customHeight="1" x14ac:dyDescent="0.2">
      <c r="B78" s="159" t="s">
        <v>539</v>
      </c>
    </row>
    <row r="79" spans="2:16" ht="10.9" customHeight="1" x14ac:dyDescent="0.2">
      <c r="B79" s="70" t="s">
        <v>533</v>
      </c>
      <c r="C79" s="58" t="s">
        <v>515</v>
      </c>
      <c r="D79" s="58" t="s">
        <v>515</v>
      </c>
      <c r="E79" s="58" t="s">
        <v>515</v>
      </c>
      <c r="F79" s="26">
        <v>-50000000</v>
      </c>
      <c r="H79" s="26">
        <v>-25000000</v>
      </c>
      <c r="I79" s="26">
        <v>-50000000</v>
      </c>
      <c r="J79" s="26">
        <v>-25000000</v>
      </c>
      <c r="K79" s="26">
        <v>-25000000</v>
      </c>
      <c r="M79" s="26">
        <v>-25000000</v>
      </c>
      <c r="N79" s="26">
        <v>0</v>
      </c>
      <c r="O79" s="26">
        <v>0</v>
      </c>
      <c r="P79" s="26">
        <v>0</v>
      </c>
    </row>
    <row r="80" spans="2:16" ht="10.9" customHeight="1" x14ac:dyDescent="0.2">
      <c r="B80" s="70" t="s">
        <v>534</v>
      </c>
      <c r="C80" s="58" t="s">
        <v>515</v>
      </c>
      <c r="D80" s="58" t="s">
        <v>515</v>
      </c>
      <c r="E80" s="58" t="s">
        <v>515</v>
      </c>
      <c r="F80" s="26">
        <v>25000000</v>
      </c>
      <c r="H80" s="26">
        <v>0</v>
      </c>
      <c r="I80" s="26">
        <v>50000000</v>
      </c>
      <c r="J80" s="26">
        <v>25000000</v>
      </c>
      <c r="K80" s="26">
        <v>25000000</v>
      </c>
      <c r="M80" s="26">
        <v>0</v>
      </c>
      <c r="N80" s="26">
        <v>0</v>
      </c>
      <c r="O80" s="26">
        <v>0</v>
      </c>
      <c r="P80" s="26">
        <v>0</v>
      </c>
    </row>
    <row r="81" spans="2:16" ht="3.4" hidden="1" customHeight="1" x14ac:dyDescent="0.2"/>
    <row r="82" spans="2:16" ht="10.9" customHeight="1" x14ac:dyDescent="0.2">
      <c r="B82" s="159" t="s">
        <v>540</v>
      </c>
    </row>
    <row r="83" spans="2:16" ht="10.9" customHeight="1" x14ac:dyDescent="0.2">
      <c r="B83" s="160" t="s">
        <v>533</v>
      </c>
      <c r="C83" s="159" t="s">
        <v>515</v>
      </c>
      <c r="D83" s="159" t="s">
        <v>515</v>
      </c>
      <c r="E83" s="159" t="s">
        <v>515</v>
      </c>
      <c r="F83" s="26">
        <v>25000000</v>
      </c>
      <c r="H83" s="26">
        <v>50000000</v>
      </c>
      <c r="I83" s="26">
        <v>-50000000</v>
      </c>
      <c r="J83" s="26">
        <v>-25000000</v>
      </c>
      <c r="K83" s="26">
        <v>-25000000</v>
      </c>
      <c r="M83" s="26">
        <v>-25000000</v>
      </c>
      <c r="N83" s="26">
        <v>0</v>
      </c>
      <c r="O83" s="26">
        <v>0</v>
      </c>
      <c r="P83" s="26">
        <v>0</v>
      </c>
    </row>
    <row r="84" spans="2:16" ht="10.9" customHeight="1" x14ac:dyDescent="0.2">
      <c r="B84" s="160" t="s">
        <v>534</v>
      </c>
      <c r="C84" s="159" t="s">
        <v>515</v>
      </c>
      <c r="D84" s="159" t="s">
        <v>515</v>
      </c>
      <c r="E84" s="159" t="s">
        <v>515</v>
      </c>
      <c r="F84" s="26">
        <v>-25000000</v>
      </c>
      <c r="H84" s="26">
        <v>-75000000</v>
      </c>
      <c r="I84" s="26">
        <v>50000000</v>
      </c>
      <c r="J84" s="26">
        <v>25000000</v>
      </c>
      <c r="K84" s="26">
        <v>0</v>
      </c>
      <c r="M84" s="26">
        <v>0</v>
      </c>
      <c r="N84" s="26">
        <v>0</v>
      </c>
      <c r="O84" s="26">
        <v>0</v>
      </c>
      <c r="P84" s="26">
        <v>0</v>
      </c>
    </row>
    <row r="85" spans="2:16" ht="3.4" hidden="1" customHeight="1" x14ac:dyDescent="0.2"/>
    <row r="86" spans="2:16" ht="10.9" customHeight="1" x14ac:dyDescent="0.2">
      <c r="B86" s="159" t="s">
        <v>541</v>
      </c>
    </row>
    <row r="87" spans="2:16" ht="10.9" customHeight="1" x14ac:dyDescent="0.2">
      <c r="B87" s="70" t="s">
        <v>533</v>
      </c>
      <c r="C87" s="58" t="s">
        <v>515</v>
      </c>
      <c r="D87" s="58" t="s">
        <v>515</v>
      </c>
      <c r="E87" s="58" t="s">
        <v>515</v>
      </c>
      <c r="F87" s="26">
        <v>0</v>
      </c>
      <c r="H87" s="26">
        <v>0</v>
      </c>
      <c r="I87" s="26">
        <v>0</v>
      </c>
      <c r="J87" s="26">
        <v>0</v>
      </c>
      <c r="K87" s="26">
        <v>0</v>
      </c>
      <c r="M87" s="26">
        <v>0</v>
      </c>
      <c r="N87" s="26">
        <v>0</v>
      </c>
      <c r="O87" s="26">
        <v>0</v>
      </c>
      <c r="P87" s="26">
        <v>0</v>
      </c>
    </row>
    <row r="88" spans="2:16" ht="10.9" customHeight="1" x14ac:dyDescent="0.2">
      <c r="B88" s="70" t="s">
        <v>534</v>
      </c>
      <c r="C88" s="58" t="s">
        <v>515</v>
      </c>
      <c r="D88" s="58" t="s">
        <v>515</v>
      </c>
      <c r="E88" s="58" t="s">
        <v>515</v>
      </c>
      <c r="F88" s="26">
        <v>0</v>
      </c>
      <c r="H88" s="26">
        <v>0</v>
      </c>
      <c r="I88" s="26">
        <v>0</v>
      </c>
      <c r="J88" s="26">
        <v>0</v>
      </c>
      <c r="K88" s="26">
        <v>0</v>
      </c>
      <c r="M88" s="26">
        <v>0</v>
      </c>
      <c r="N88" s="26">
        <v>0</v>
      </c>
      <c r="O88" s="26">
        <v>0</v>
      </c>
      <c r="P88" s="26">
        <v>0</v>
      </c>
    </row>
    <row r="89" spans="2:16" ht="3.4" hidden="1" customHeight="1" x14ac:dyDescent="0.2"/>
    <row r="90" spans="2:16" ht="10.9" customHeight="1" x14ac:dyDescent="0.2">
      <c r="B90" s="159" t="s">
        <v>542</v>
      </c>
    </row>
    <row r="91" spans="2:16" ht="10.9" customHeight="1" x14ac:dyDescent="0.2">
      <c r="B91" s="70" t="s">
        <v>533</v>
      </c>
      <c r="C91" s="112" t="s">
        <v>515</v>
      </c>
      <c r="D91" s="112" t="s">
        <v>515</v>
      </c>
      <c r="E91" s="112" t="s">
        <v>515</v>
      </c>
      <c r="F91" s="46">
        <v>5.0000000000000001E-3</v>
      </c>
      <c r="H91" s="46">
        <v>1.4999999999999999E-2</v>
      </c>
      <c r="I91" s="46">
        <v>5.0000000000000001E-3</v>
      </c>
      <c r="J91" s="46">
        <v>5.0000000000000001E-3</v>
      </c>
      <c r="K91" s="46">
        <v>1.4999999999999999E-2</v>
      </c>
      <c r="M91" s="112" t="s">
        <v>144</v>
      </c>
      <c r="N91" s="46">
        <v>0</v>
      </c>
      <c r="O91" s="46">
        <v>0</v>
      </c>
      <c r="P91" s="46">
        <v>0</v>
      </c>
    </row>
    <row r="92" spans="2:16" ht="10.9" customHeight="1" x14ac:dyDescent="0.2">
      <c r="B92" s="70" t="s">
        <v>534</v>
      </c>
      <c r="C92" s="112" t="s">
        <v>515</v>
      </c>
      <c r="D92" s="112" t="s">
        <v>515</v>
      </c>
      <c r="E92" s="112" t="s">
        <v>515</v>
      </c>
      <c r="F92" s="46">
        <v>-5.0000000000000001E-3</v>
      </c>
      <c r="H92" s="46">
        <v>-1.4999999999999999E-2</v>
      </c>
      <c r="I92" s="46">
        <v>-5.0000000000000001E-3</v>
      </c>
      <c r="J92" s="46">
        <v>-0.01</v>
      </c>
      <c r="K92" s="46">
        <v>-0.02</v>
      </c>
      <c r="M92" s="112" t="s">
        <v>144</v>
      </c>
      <c r="N92" s="46">
        <v>0</v>
      </c>
      <c r="O92" s="46">
        <v>0</v>
      </c>
      <c r="P92" s="46">
        <v>0</v>
      </c>
    </row>
    <row r="93" spans="2:16" ht="3.4" customHeight="1" x14ac:dyDescent="0.2"/>
    <row r="94" spans="2:16" ht="10.9" customHeight="1" x14ac:dyDescent="0.2">
      <c r="B94" s="218" t="s">
        <v>524</v>
      </c>
      <c r="C94" s="218"/>
      <c r="D94" s="218"/>
      <c r="E94" s="218"/>
      <c r="F94" s="218"/>
      <c r="G94" s="218"/>
      <c r="H94" s="218"/>
      <c r="I94" s="218"/>
      <c r="J94" s="218"/>
      <c r="K94" s="218"/>
      <c r="L94" s="218"/>
      <c r="M94" s="218"/>
      <c r="N94" s="218"/>
      <c r="O94" s="218"/>
      <c r="P94" s="218"/>
    </row>
    <row r="95" spans="2:16" ht="15" customHeight="1" x14ac:dyDescent="0.2">
      <c r="B95" s="217" t="s">
        <v>543</v>
      </c>
      <c r="C95" s="207"/>
      <c r="D95" s="207"/>
      <c r="E95" s="207"/>
      <c r="F95" s="207"/>
      <c r="G95" s="207"/>
      <c r="H95" s="207"/>
      <c r="I95" s="207"/>
      <c r="J95" s="207"/>
      <c r="K95" s="207"/>
      <c r="L95" s="207"/>
      <c r="M95" s="207"/>
      <c r="N95" s="207"/>
      <c r="O95" s="207"/>
      <c r="P95" s="207"/>
    </row>
    <row r="96" spans="2:16" ht="10.9" customHeight="1" x14ac:dyDescent="0.2">
      <c r="B96" s="233" t="s">
        <v>526</v>
      </c>
      <c r="C96" s="207"/>
      <c r="D96" s="207"/>
      <c r="E96" s="207"/>
      <c r="F96" s="207"/>
      <c r="G96" s="207"/>
      <c r="H96" s="207"/>
      <c r="I96" s="207"/>
      <c r="J96" s="207"/>
      <c r="K96" s="207"/>
      <c r="L96" s="207"/>
      <c r="M96" s="207"/>
      <c r="N96" s="207"/>
      <c r="O96" s="207"/>
      <c r="P96" s="207"/>
    </row>
    <row r="97" spans="2:16" ht="15" customHeight="1" x14ac:dyDescent="0.2">
      <c r="B97" s="233" t="s">
        <v>544</v>
      </c>
      <c r="C97" s="207"/>
      <c r="D97" s="207"/>
      <c r="E97" s="207"/>
      <c r="F97" s="207"/>
      <c r="G97" s="207"/>
      <c r="H97" s="207"/>
      <c r="I97" s="207"/>
      <c r="J97" s="207"/>
      <c r="K97" s="207"/>
      <c r="L97" s="207"/>
      <c r="M97" s="207"/>
      <c r="N97" s="207"/>
      <c r="O97" s="207"/>
      <c r="P97" s="207"/>
    </row>
    <row r="98" spans="2:16" ht="10.9" customHeight="1" x14ac:dyDescent="0.2">
      <c r="B98" s="233" t="s">
        <v>545</v>
      </c>
      <c r="C98" s="207"/>
      <c r="D98" s="207"/>
      <c r="E98" s="207"/>
      <c r="F98" s="207"/>
      <c r="G98" s="207"/>
      <c r="H98" s="207"/>
      <c r="I98" s="207"/>
      <c r="J98" s="207"/>
      <c r="K98" s="207"/>
      <c r="L98" s="207"/>
      <c r="M98" s="207"/>
      <c r="N98" s="207"/>
      <c r="O98" s="207"/>
      <c r="P98" s="207"/>
    </row>
    <row r="99" spans="2:16" ht="10.9" customHeight="1" x14ac:dyDescent="0.2">
      <c r="B99" s="233" t="s">
        <v>546</v>
      </c>
      <c r="C99" s="207"/>
      <c r="D99" s="207"/>
      <c r="E99" s="207"/>
      <c r="F99" s="207"/>
      <c r="G99" s="207"/>
      <c r="H99" s="207"/>
      <c r="I99" s="207"/>
      <c r="J99" s="207"/>
      <c r="K99" s="207"/>
      <c r="L99" s="207"/>
      <c r="M99" s="207"/>
      <c r="N99" s="207"/>
      <c r="O99" s="207"/>
      <c r="P99" s="207"/>
    </row>
    <row r="100" spans="2:16" ht="10.9" customHeight="1" x14ac:dyDescent="0.2">
      <c r="B100" s="233" t="s">
        <v>547</v>
      </c>
      <c r="C100" s="207"/>
      <c r="D100" s="207"/>
      <c r="E100" s="207"/>
      <c r="F100" s="207"/>
      <c r="G100" s="207"/>
      <c r="H100" s="207"/>
      <c r="I100" s="207"/>
      <c r="J100" s="207"/>
      <c r="K100" s="207"/>
      <c r="L100" s="207"/>
      <c r="M100" s="207"/>
      <c r="N100" s="207"/>
      <c r="O100" s="207"/>
      <c r="P100" s="207"/>
    </row>
    <row r="101" spans="2:16" ht="10.9" customHeight="1" x14ac:dyDescent="0.2">
      <c r="B101" s="233" t="s">
        <v>138</v>
      </c>
      <c r="C101" s="207"/>
      <c r="D101" s="207"/>
      <c r="E101" s="207"/>
      <c r="F101" s="207"/>
      <c r="G101" s="207"/>
      <c r="H101" s="207"/>
      <c r="I101" s="207"/>
      <c r="J101" s="207"/>
      <c r="K101" s="207"/>
      <c r="L101" s="207"/>
      <c r="M101" s="207"/>
      <c r="N101" s="207"/>
      <c r="O101" s="207"/>
      <c r="P101" s="207"/>
    </row>
    <row r="102" spans="2:16" ht="10.9" customHeight="1" x14ac:dyDescent="0.2">
      <c r="B102" s="231" t="s">
        <v>530</v>
      </c>
      <c r="C102" s="231"/>
      <c r="D102" s="231"/>
      <c r="E102" s="231"/>
      <c r="F102" s="231"/>
      <c r="G102" s="66"/>
      <c r="H102" s="66"/>
      <c r="I102" s="66"/>
      <c r="J102" s="66"/>
      <c r="K102" s="66"/>
      <c r="L102" s="66"/>
      <c r="M102" s="66"/>
      <c r="N102" s="66"/>
      <c r="O102" s="66"/>
      <c r="P102" s="66"/>
    </row>
    <row r="103" spans="2:16" ht="10.9" customHeight="1" x14ac:dyDescent="0.2">
      <c r="C103" s="220">
        <v>2024</v>
      </c>
      <c r="D103" s="207"/>
      <c r="E103" s="207"/>
      <c r="F103" s="207"/>
      <c r="H103" s="220">
        <v>2023</v>
      </c>
      <c r="I103" s="207"/>
      <c r="J103" s="207"/>
      <c r="K103" s="207"/>
      <c r="M103" s="220">
        <v>2022</v>
      </c>
      <c r="N103" s="207"/>
      <c r="O103" s="207"/>
      <c r="P103" s="207"/>
    </row>
    <row r="104" spans="2:16" ht="10.9" customHeight="1" x14ac:dyDescent="0.2">
      <c r="C104" s="56" t="s">
        <v>139</v>
      </c>
      <c r="D104" s="56" t="s">
        <v>57</v>
      </c>
      <c r="E104" s="56" t="s">
        <v>140</v>
      </c>
      <c r="F104" s="56" t="s">
        <v>141</v>
      </c>
      <c r="H104" s="56" t="s">
        <v>139</v>
      </c>
      <c r="I104" s="56" t="s">
        <v>57</v>
      </c>
      <c r="J104" s="56" t="s">
        <v>140</v>
      </c>
      <c r="K104" s="56" t="s">
        <v>141</v>
      </c>
      <c r="M104" s="56" t="s">
        <v>139</v>
      </c>
      <c r="N104" s="56" t="s">
        <v>57</v>
      </c>
      <c r="O104" s="56" t="s">
        <v>140</v>
      </c>
      <c r="P104" s="56" t="s">
        <v>141</v>
      </c>
    </row>
    <row r="105" spans="2:16" ht="10.9" customHeight="1" x14ac:dyDescent="0.2">
      <c r="B105" s="163" t="s">
        <v>548</v>
      </c>
      <c r="C105" s="101"/>
      <c r="D105" s="101"/>
      <c r="E105" s="101"/>
      <c r="F105" s="101"/>
      <c r="G105" s="91"/>
      <c r="H105" s="101"/>
      <c r="I105" s="101"/>
      <c r="J105" s="101"/>
      <c r="K105" s="101"/>
      <c r="L105" s="91"/>
      <c r="M105" s="101"/>
      <c r="N105" s="101"/>
      <c r="O105" s="101"/>
      <c r="P105" s="101"/>
    </row>
    <row r="106" spans="2:16" ht="3.4" hidden="1" customHeight="1" x14ac:dyDescent="0.2"/>
    <row r="107" spans="2:16" ht="19.149999999999999" customHeight="1" x14ac:dyDescent="0.2">
      <c r="B107" s="159" t="s">
        <v>549</v>
      </c>
    </row>
    <row r="108" spans="2:16" ht="10.9" customHeight="1" x14ac:dyDescent="0.2">
      <c r="B108" s="160" t="s">
        <v>533</v>
      </c>
      <c r="C108" s="58" t="s">
        <v>515</v>
      </c>
      <c r="D108" s="58" t="s">
        <v>515</v>
      </c>
      <c r="E108" s="58" t="s">
        <v>515</v>
      </c>
      <c r="F108" s="26">
        <v>0</v>
      </c>
      <c r="H108" s="26">
        <v>25000000</v>
      </c>
      <c r="I108" s="26">
        <v>0</v>
      </c>
      <c r="J108" s="26">
        <v>0</v>
      </c>
      <c r="K108" s="26">
        <v>0</v>
      </c>
      <c r="M108" s="26">
        <v>0</v>
      </c>
      <c r="N108" s="26">
        <v>0</v>
      </c>
      <c r="O108" s="26">
        <v>0</v>
      </c>
      <c r="P108" s="26">
        <v>0</v>
      </c>
    </row>
    <row r="109" spans="2:16" ht="10.9" customHeight="1" x14ac:dyDescent="0.2">
      <c r="B109" s="160" t="s">
        <v>534</v>
      </c>
      <c r="C109" s="58" t="s">
        <v>515</v>
      </c>
      <c r="D109" s="58" t="s">
        <v>515</v>
      </c>
      <c r="E109" s="58" t="s">
        <v>515</v>
      </c>
      <c r="F109" s="26">
        <v>-25000000</v>
      </c>
      <c r="H109" s="26">
        <v>-25000000</v>
      </c>
      <c r="I109" s="26">
        <v>0</v>
      </c>
      <c r="J109" s="26">
        <v>0</v>
      </c>
      <c r="K109" s="26">
        <v>-25000000</v>
      </c>
      <c r="M109" s="26">
        <v>-25000000</v>
      </c>
      <c r="N109" s="26">
        <v>0</v>
      </c>
      <c r="O109" s="26">
        <v>0</v>
      </c>
      <c r="P109" s="26">
        <v>0</v>
      </c>
    </row>
    <row r="110" spans="2:16" ht="3.4" hidden="1" customHeight="1" x14ac:dyDescent="0.2"/>
    <row r="111" spans="2:16" ht="19.149999999999999" customHeight="1" x14ac:dyDescent="0.2">
      <c r="B111" s="159" t="s">
        <v>550</v>
      </c>
    </row>
    <row r="112" spans="2:16" ht="10.9" customHeight="1" x14ac:dyDescent="0.2">
      <c r="B112" s="160" t="s">
        <v>533</v>
      </c>
      <c r="C112" s="159" t="s">
        <v>515</v>
      </c>
      <c r="D112" s="159" t="s">
        <v>515</v>
      </c>
      <c r="E112" s="159" t="s">
        <v>515</v>
      </c>
      <c r="F112" s="26">
        <v>-25000000</v>
      </c>
      <c r="H112" s="26">
        <v>0</v>
      </c>
      <c r="I112" s="26">
        <v>0</v>
      </c>
      <c r="J112" s="26">
        <v>0</v>
      </c>
      <c r="K112" s="26">
        <v>0</v>
      </c>
      <c r="M112" s="26">
        <v>0</v>
      </c>
      <c r="N112" s="26">
        <v>0</v>
      </c>
      <c r="O112" s="26">
        <v>0</v>
      </c>
      <c r="P112" s="26">
        <v>0</v>
      </c>
    </row>
    <row r="113" spans="2:16" ht="10.9" customHeight="1" x14ac:dyDescent="0.2">
      <c r="B113" s="160" t="s">
        <v>534</v>
      </c>
      <c r="C113" s="159" t="s">
        <v>515</v>
      </c>
      <c r="D113" s="159" t="s">
        <v>515</v>
      </c>
      <c r="E113" s="159" t="s">
        <v>515</v>
      </c>
      <c r="F113" s="26">
        <v>25000000</v>
      </c>
      <c r="H113" s="26">
        <v>0</v>
      </c>
      <c r="I113" s="26">
        <v>0</v>
      </c>
      <c r="J113" s="26">
        <v>0</v>
      </c>
      <c r="K113" s="26">
        <v>-25000000</v>
      </c>
      <c r="M113" s="26">
        <v>-25000000</v>
      </c>
      <c r="N113" s="26">
        <v>0</v>
      </c>
      <c r="O113" s="26">
        <v>0</v>
      </c>
      <c r="P113" s="26">
        <v>0</v>
      </c>
    </row>
    <row r="114" spans="2:16" ht="3.4" hidden="1" customHeight="1" x14ac:dyDescent="0.2"/>
    <row r="115" spans="2:16" ht="19.149999999999999" customHeight="1" x14ac:dyDescent="0.2">
      <c r="B115" s="159" t="s">
        <v>551</v>
      </c>
    </row>
    <row r="116" spans="2:16" ht="10.9" customHeight="1" x14ac:dyDescent="0.2">
      <c r="B116" s="160" t="s">
        <v>533</v>
      </c>
      <c r="C116" s="58" t="s">
        <v>515</v>
      </c>
      <c r="D116" s="58" t="s">
        <v>515</v>
      </c>
      <c r="E116" s="58" t="s">
        <v>515</v>
      </c>
      <c r="F116" s="26">
        <v>75000000</v>
      </c>
      <c r="H116" s="26">
        <v>75000000</v>
      </c>
      <c r="I116" s="26">
        <v>75000000</v>
      </c>
      <c r="J116" s="26">
        <v>75000000</v>
      </c>
      <c r="K116" s="26">
        <v>75000000</v>
      </c>
      <c r="M116" s="26">
        <v>75000000</v>
      </c>
      <c r="N116" s="26">
        <v>0</v>
      </c>
      <c r="O116" s="26">
        <v>0</v>
      </c>
      <c r="P116" s="26">
        <v>0</v>
      </c>
    </row>
    <row r="117" spans="2:16" ht="10.9" customHeight="1" x14ac:dyDescent="0.2">
      <c r="B117" s="160" t="s">
        <v>534</v>
      </c>
      <c r="C117" s="58" t="s">
        <v>515</v>
      </c>
      <c r="D117" s="58" t="s">
        <v>515</v>
      </c>
      <c r="E117" s="58" t="s">
        <v>515</v>
      </c>
      <c r="F117" s="26">
        <v>-100000000</v>
      </c>
      <c r="H117" s="26">
        <v>-100000000</v>
      </c>
      <c r="I117" s="26">
        <v>-75000000</v>
      </c>
      <c r="J117" s="26">
        <v>-100000000</v>
      </c>
      <c r="K117" s="26">
        <v>-100000000</v>
      </c>
      <c r="M117" s="26">
        <v>-100000000</v>
      </c>
      <c r="N117" s="26">
        <v>0</v>
      </c>
      <c r="O117" s="26">
        <v>0</v>
      </c>
      <c r="P117" s="26">
        <v>0</v>
      </c>
    </row>
    <row r="118" spans="2:16" ht="3.4" hidden="1" customHeight="1" x14ac:dyDescent="0.2"/>
    <row r="119" spans="2:16" ht="19.149999999999999" customHeight="1" x14ac:dyDescent="0.2">
      <c r="B119" s="159" t="s">
        <v>552</v>
      </c>
    </row>
    <row r="120" spans="2:16" ht="10.9" customHeight="1" x14ac:dyDescent="0.2">
      <c r="B120" s="160" t="s">
        <v>533</v>
      </c>
      <c r="C120" s="112" t="s">
        <v>515</v>
      </c>
      <c r="D120" s="112" t="s">
        <v>515</v>
      </c>
      <c r="E120" s="112" t="s">
        <v>515</v>
      </c>
      <c r="F120" s="46">
        <v>-5.0000000000000001E-3</v>
      </c>
      <c r="H120" s="46">
        <v>-5.0000000000000001E-3</v>
      </c>
      <c r="I120" s="46">
        <v>-5.0000000000000001E-3</v>
      </c>
      <c r="J120" s="46">
        <v>-5.0000000000000001E-3</v>
      </c>
      <c r="K120" s="46">
        <v>-5.0000000000000001E-3</v>
      </c>
      <c r="M120" s="112" t="s">
        <v>144</v>
      </c>
      <c r="N120" s="46">
        <v>0</v>
      </c>
      <c r="O120" s="46">
        <v>0</v>
      </c>
      <c r="P120" s="46">
        <v>0</v>
      </c>
    </row>
    <row r="121" spans="2:16" ht="10.9" customHeight="1" x14ac:dyDescent="0.2">
      <c r="B121" s="160" t="s">
        <v>534</v>
      </c>
      <c r="C121" s="112" t="s">
        <v>515</v>
      </c>
      <c r="D121" s="112" t="s">
        <v>515</v>
      </c>
      <c r="E121" s="112" t="s">
        <v>515</v>
      </c>
      <c r="F121" s="46">
        <v>5.0000000000000001E-3</v>
      </c>
      <c r="H121" s="46">
        <v>5.0000000000000001E-3</v>
      </c>
      <c r="I121" s="46">
        <v>5.0000000000000001E-3</v>
      </c>
      <c r="J121" s="46">
        <v>5.0000000000000001E-3</v>
      </c>
      <c r="K121" s="46">
        <v>5.0000000000000001E-3</v>
      </c>
      <c r="M121" s="112" t="s">
        <v>144</v>
      </c>
      <c r="N121" s="46">
        <v>0</v>
      </c>
      <c r="O121" s="46">
        <v>0</v>
      </c>
      <c r="P121" s="46">
        <v>0</v>
      </c>
    </row>
    <row r="122" spans="2:16" ht="3.4" customHeight="1" x14ac:dyDescent="0.2"/>
    <row r="123" spans="2:16" ht="10.9" customHeight="1" x14ac:dyDescent="0.2">
      <c r="B123" s="163" t="s">
        <v>553</v>
      </c>
      <c r="C123" s="101"/>
      <c r="D123" s="101"/>
      <c r="E123" s="101"/>
      <c r="F123" s="101"/>
      <c r="G123" s="91"/>
      <c r="H123" s="101"/>
      <c r="I123" s="101"/>
      <c r="J123" s="101"/>
      <c r="K123" s="101"/>
      <c r="L123" s="91"/>
      <c r="M123" s="101"/>
      <c r="N123" s="101"/>
      <c r="O123" s="101"/>
      <c r="P123" s="101"/>
    </row>
    <row r="124" spans="2:16" ht="3.4" hidden="1" customHeight="1" x14ac:dyDescent="0.2"/>
    <row r="125" spans="2:16" ht="16.7" customHeight="1" x14ac:dyDescent="0.2">
      <c r="B125" s="159" t="s">
        <v>554</v>
      </c>
    </row>
    <row r="126" spans="2:16" ht="10.9" customHeight="1" x14ac:dyDescent="0.2">
      <c r="B126" s="160" t="s">
        <v>555</v>
      </c>
      <c r="C126" s="58" t="s">
        <v>515</v>
      </c>
      <c r="D126" s="58" t="s">
        <v>515</v>
      </c>
      <c r="E126" s="58" t="s">
        <v>515</v>
      </c>
      <c r="F126" s="26">
        <v>50000000</v>
      </c>
      <c r="H126" s="26">
        <v>50000000</v>
      </c>
      <c r="I126" s="26">
        <v>50000000</v>
      </c>
      <c r="J126" s="26">
        <v>50000000</v>
      </c>
      <c r="K126" s="26">
        <v>50000000</v>
      </c>
      <c r="M126" s="26">
        <v>60000000</v>
      </c>
      <c r="N126" s="26">
        <v>0</v>
      </c>
      <c r="O126" s="26">
        <v>0</v>
      </c>
      <c r="P126" s="26">
        <v>0</v>
      </c>
    </row>
    <row r="127" spans="2:16" ht="10.9" customHeight="1" x14ac:dyDescent="0.2">
      <c r="B127" s="160" t="s">
        <v>556</v>
      </c>
      <c r="C127" s="58" t="s">
        <v>515</v>
      </c>
      <c r="D127" s="58" t="s">
        <v>515</v>
      </c>
      <c r="E127" s="58" t="s">
        <v>515</v>
      </c>
      <c r="F127" s="26">
        <v>-50000000</v>
      </c>
      <c r="H127" s="26">
        <v>-50000000</v>
      </c>
      <c r="I127" s="26">
        <v>-50000000</v>
      </c>
      <c r="J127" s="26">
        <v>-60000000</v>
      </c>
      <c r="K127" s="26">
        <v>-60000000</v>
      </c>
      <c r="M127" s="26">
        <v>-50000000</v>
      </c>
      <c r="N127" s="26">
        <v>0</v>
      </c>
      <c r="O127" s="26">
        <v>0</v>
      </c>
      <c r="P127" s="26">
        <v>0</v>
      </c>
    </row>
    <row r="128" spans="2:16" ht="3.4" hidden="1" customHeight="1" x14ac:dyDescent="0.2"/>
    <row r="129" spans="2:16" ht="10.9" customHeight="1" x14ac:dyDescent="0.2">
      <c r="B129" s="160" t="s">
        <v>557</v>
      </c>
    </row>
    <row r="130" spans="2:16" ht="10.9" customHeight="1" x14ac:dyDescent="0.2">
      <c r="B130" s="160" t="s">
        <v>555</v>
      </c>
      <c r="C130" s="58" t="s">
        <v>515</v>
      </c>
      <c r="D130" s="58" t="s">
        <v>515</v>
      </c>
      <c r="E130" s="58" t="s">
        <v>515</v>
      </c>
      <c r="F130" s="26">
        <v>50000000</v>
      </c>
      <c r="H130" s="26">
        <v>50000000</v>
      </c>
      <c r="I130" s="26">
        <v>50000000</v>
      </c>
      <c r="J130" s="26">
        <v>50000000</v>
      </c>
      <c r="K130" s="26">
        <v>50000000</v>
      </c>
      <c r="M130" s="26">
        <v>60000000</v>
      </c>
      <c r="N130" s="26">
        <v>0</v>
      </c>
      <c r="O130" s="26">
        <v>0</v>
      </c>
      <c r="P130" s="26">
        <v>0</v>
      </c>
    </row>
    <row r="131" spans="2:16" ht="10.9" customHeight="1" x14ac:dyDescent="0.2">
      <c r="B131" s="160" t="s">
        <v>556</v>
      </c>
      <c r="C131" s="58" t="s">
        <v>515</v>
      </c>
      <c r="D131" s="58" t="s">
        <v>515</v>
      </c>
      <c r="E131" s="58" t="s">
        <v>515</v>
      </c>
      <c r="F131" s="26">
        <v>-50000000</v>
      </c>
      <c r="H131" s="26">
        <v>-50000000</v>
      </c>
      <c r="I131" s="26">
        <v>-50000000</v>
      </c>
      <c r="J131" s="26">
        <v>-60000000</v>
      </c>
      <c r="K131" s="26">
        <v>-60000000</v>
      </c>
      <c r="M131" s="26">
        <v>-50000000</v>
      </c>
      <c r="N131" s="26">
        <v>0</v>
      </c>
      <c r="O131" s="26">
        <v>0</v>
      </c>
      <c r="P131" s="26">
        <v>0</v>
      </c>
    </row>
    <row r="132" spans="2:16" ht="3.4" hidden="1" customHeight="1" x14ac:dyDescent="0.2"/>
    <row r="133" spans="2:16" ht="19.149999999999999" customHeight="1" x14ac:dyDescent="0.2">
      <c r="B133" s="160" t="s">
        <v>558</v>
      </c>
    </row>
    <row r="134" spans="2:16" ht="10.9" customHeight="1" x14ac:dyDescent="0.2">
      <c r="B134" s="160" t="s">
        <v>555</v>
      </c>
      <c r="C134" s="58" t="s">
        <v>515</v>
      </c>
      <c r="D134" s="58" t="s">
        <v>515</v>
      </c>
      <c r="E134" s="58" t="s">
        <v>515</v>
      </c>
      <c r="F134" s="26">
        <v>0</v>
      </c>
      <c r="H134" s="26">
        <v>0</v>
      </c>
      <c r="I134" s="26">
        <v>0</v>
      </c>
      <c r="J134" s="26">
        <v>0</v>
      </c>
      <c r="K134" s="26">
        <v>0</v>
      </c>
      <c r="M134" s="26">
        <v>0</v>
      </c>
      <c r="N134" s="26">
        <v>0</v>
      </c>
      <c r="O134" s="26">
        <v>0</v>
      </c>
      <c r="P134" s="26">
        <v>0</v>
      </c>
    </row>
    <row r="135" spans="2:16" ht="10.9" customHeight="1" x14ac:dyDescent="0.2">
      <c r="B135" s="160" t="s">
        <v>556</v>
      </c>
      <c r="C135" s="58" t="s">
        <v>515</v>
      </c>
      <c r="D135" s="58" t="s">
        <v>515</v>
      </c>
      <c r="E135" s="58" t="s">
        <v>515</v>
      </c>
      <c r="F135" s="26">
        <v>0</v>
      </c>
      <c r="H135" s="26">
        <v>0</v>
      </c>
      <c r="I135" s="26">
        <v>0</v>
      </c>
      <c r="J135" s="26">
        <v>0</v>
      </c>
      <c r="K135" s="26">
        <v>0</v>
      </c>
      <c r="M135" s="26">
        <v>0</v>
      </c>
      <c r="N135" s="26">
        <v>0</v>
      </c>
      <c r="O135" s="26">
        <v>0</v>
      </c>
      <c r="P135" s="26">
        <v>0</v>
      </c>
    </row>
    <row r="136" spans="2:16" ht="3.4" customHeight="1" x14ac:dyDescent="0.2"/>
    <row r="137" spans="2:16" ht="10.9" customHeight="1" x14ac:dyDescent="0.2">
      <c r="B137" s="218" t="s">
        <v>524</v>
      </c>
      <c r="C137" s="218"/>
      <c r="D137" s="218"/>
      <c r="E137" s="218"/>
      <c r="F137" s="218"/>
      <c r="G137" s="218"/>
      <c r="H137" s="218"/>
      <c r="I137" s="218"/>
      <c r="J137" s="218"/>
      <c r="K137" s="218"/>
      <c r="L137" s="218"/>
      <c r="M137" s="218"/>
      <c r="N137" s="218"/>
      <c r="O137" s="218"/>
      <c r="P137" s="218"/>
    </row>
    <row r="138" spans="2:16" ht="15" customHeight="1" x14ac:dyDescent="0.2">
      <c r="B138" s="217" t="s">
        <v>543</v>
      </c>
      <c r="C138" s="207"/>
      <c r="D138" s="207"/>
      <c r="E138" s="207"/>
      <c r="F138" s="207"/>
      <c r="G138" s="207"/>
      <c r="H138" s="207"/>
      <c r="I138" s="207"/>
      <c r="J138" s="207"/>
      <c r="K138" s="207"/>
      <c r="L138" s="207"/>
      <c r="M138" s="207"/>
      <c r="N138" s="207"/>
      <c r="O138" s="207"/>
      <c r="P138" s="207"/>
    </row>
    <row r="139" spans="2:16" ht="10.9" customHeight="1" x14ac:dyDescent="0.2">
      <c r="B139" s="233" t="s">
        <v>526</v>
      </c>
      <c r="C139" s="207"/>
      <c r="D139" s="207"/>
      <c r="E139" s="207"/>
      <c r="F139" s="207"/>
      <c r="G139" s="207"/>
      <c r="H139" s="207"/>
      <c r="I139" s="207"/>
      <c r="J139" s="207"/>
      <c r="K139" s="207"/>
      <c r="L139" s="207"/>
      <c r="M139" s="207"/>
      <c r="N139" s="207"/>
      <c r="O139" s="207"/>
      <c r="P139" s="207"/>
    </row>
    <row r="140" spans="2:16" ht="15" customHeight="1" x14ac:dyDescent="0.2">
      <c r="B140" s="233" t="s">
        <v>544</v>
      </c>
      <c r="C140" s="207"/>
      <c r="D140" s="207"/>
      <c r="E140" s="207"/>
      <c r="F140" s="207"/>
      <c r="G140" s="207"/>
      <c r="H140" s="207"/>
      <c r="I140" s="207"/>
      <c r="J140" s="207"/>
      <c r="K140" s="207"/>
      <c r="L140" s="207"/>
      <c r="M140" s="207"/>
      <c r="N140" s="207"/>
      <c r="O140" s="207"/>
      <c r="P140" s="207"/>
    </row>
    <row r="141" spans="2:16" ht="10.9" customHeight="1" x14ac:dyDescent="0.2">
      <c r="B141" s="233" t="s">
        <v>545</v>
      </c>
      <c r="C141" s="207"/>
      <c r="D141" s="207"/>
      <c r="E141" s="207"/>
      <c r="F141" s="207"/>
      <c r="G141" s="207"/>
      <c r="H141" s="207"/>
      <c r="I141" s="207"/>
      <c r="J141" s="207"/>
      <c r="K141" s="207"/>
      <c r="L141" s="207"/>
      <c r="M141" s="207"/>
      <c r="N141" s="207"/>
      <c r="O141" s="207"/>
      <c r="P141" s="207"/>
    </row>
    <row r="142" spans="2:16" ht="10.9" customHeight="1" x14ac:dyDescent="0.2">
      <c r="B142" s="233" t="s">
        <v>546</v>
      </c>
      <c r="C142" s="207"/>
      <c r="D142" s="207"/>
      <c r="E142" s="207"/>
      <c r="F142" s="207"/>
      <c r="G142" s="207"/>
      <c r="H142" s="207"/>
      <c r="I142" s="207"/>
      <c r="J142" s="207"/>
      <c r="K142" s="207"/>
      <c r="L142" s="207"/>
      <c r="M142" s="207"/>
      <c r="N142" s="207"/>
      <c r="O142" s="207"/>
      <c r="P142" s="207"/>
    </row>
    <row r="143" spans="2:16" ht="10.9" customHeight="1" x14ac:dyDescent="0.2">
      <c r="B143" s="233" t="s">
        <v>547</v>
      </c>
      <c r="C143" s="207"/>
      <c r="D143" s="207"/>
      <c r="E143" s="207"/>
      <c r="F143" s="207"/>
      <c r="G143" s="207"/>
      <c r="H143" s="207"/>
      <c r="I143" s="207"/>
      <c r="J143" s="207"/>
      <c r="K143" s="207"/>
      <c r="L143" s="207"/>
      <c r="M143" s="207"/>
      <c r="N143" s="207"/>
      <c r="O143" s="207"/>
      <c r="P143" s="207"/>
    </row>
    <row r="144" spans="2:16" ht="10.9" customHeight="1" x14ac:dyDescent="0.2">
      <c r="B144" s="233" t="s">
        <v>559</v>
      </c>
      <c r="C144" s="207"/>
      <c r="D144" s="207"/>
      <c r="E144" s="207"/>
      <c r="F144" s="207"/>
      <c r="G144" s="207"/>
      <c r="H144" s="207"/>
      <c r="I144" s="207"/>
      <c r="J144" s="207"/>
      <c r="K144" s="207"/>
      <c r="L144" s="207"/>
      <c r="M144" s="207"/>
      <c r="N144" s="207"/>
      <c r="O144" s="207"/>
      <c r="P144" s="207"/>
    </row>
    <row r="145" spans="2:16" ht="10.9" customHeight="1" x14ac:dyDescent="0.2">
      <c r="B145" s="233" t="s">
        <v>138</v>
      </c>
      <c r="C145" s="207"/>
      <c r="D145" s="207"/>
      <c r="E145" s="207"/>
      <c r="F145" s="207"/>
      <c r="G145" s="207"/>
      <c r="H145" s="207"/>
      <c r="I145" s="207"/>
      <c r="J145" s="207"/>
      <c r="K145" s="207"/>
      <c r="L145" s="207"/>
      <c r="M145" s="207"/>
      <c r="N145" s="207"/>
      <c r="O145" s="207"/>
      <c r="P145" s="207"/>
    </row>
    <row r="146" spans="2:16" ht="10.9" customHeight="1" x14ac:dyDescent="0.2">
      <c r="B146" s="231" t="s">
        <v>560</v>
      </c>
      <c r="C146" s="231"/>
      <c r="D146" s="231"/>
      <c r="E146" s="231"/>
      <c r="F146" s="231"/>
      <c r="G146" s="66"/>
      <c r="H146" s="66"/>
      <c r="I146" s="66"/>
      <c r="J146" s="66"/>
      <c r="K146" s="66"/>
      <c r="L146" s="66"/>
      <c r="M146" s="66"/>
      <c r="N146" s="66"/>
      <c r="O146" s="66"/>
      <c r="P146" s="66"/>
    </row>
    <row r="147" spans="2:16" ht="10.9" customHeight="1" x14ac:dyDescent="0.2">
      <c r="C147" s="220">
        <v>2024</v>
      </c>
      <c r="D147" s="207"/>
      <c r="E147" s="207"/>
      <c r="F147" s="207"/>
      <c r="H147" s="220">
        <v>2023</v>
      </c>
      <c r="I147" s="207"/>
      <c r="J147" s="207"/>
      <c r="K147" s="207"/>
      <c r="M147" s="220">
        <v>2022</v>
      </c>
      <c r="N147" s="207"/>
      <c r="O147" s="207"/>
      <c r="P147" s="207"/>
    </row>
    <row r="148" spans="2:16" ht="10.9" customHeight="1" x14ac:dyDescent="0.2">
      <c r="C148" s="56" t="s">
        <v>139</v>
      </c>
      <c r="D148" s="56" t="s">
        <v>57</v>
      </c>
      <c r="E148" s="56" t="s">
        <v>140</v>
      </c>
      <c r="F148" s="56" t="s">
        <v>141</v>
      </c>
      <c r="H148" s="56" t="s">
        <v>139</v>
      </c>
      <c r="I148" s="56" t="s">
        <v>57</v>
      </c>
      <c r="J148" s="56" t="s">
        <v>140</v>
      </c>
      <c r="K148" s="56" t="s">
        <v>141</v>
      </c>
      <c r="M148" s="56" t="s">
        <v>139</v>
      </c>
      <c r="N148" s="56" t="s">
        <v>57</v>
      </c>
      <c r="O148" s="56" t="s">
        <v>140</v>
      </c>
      <c r="P148" s="56" t="s">
        <v>141</v>
      </c>
    </row>
    <row r="149" spans="2:16" ht="10.9" customHeight="1" x14ac:dyDescent="0.2">
      <c r="B149" s="163" t="s">
        <v>561</v>
      </c>
      <c r="C149" s="101"/>
      <c r="D149" s="101"/>
      <c r="E149" s="101"/>
      <c r="F149" s="101"/>
      <c r="G149" s="91"/>
      <c r="H149" s="101"/>
      <c r="I149" s="91"/>
      <c r="J149" s="91"/>
      <c r="K149" s="91"/>
      <c r="L149" s="91"/>
      <c r="M149" s="91"/>
      <c r="N149" s="91"/>
      <c r="O149" s="91"/>
      <c r="P149" s="53"/>
    </row>
    <row r="150" spans="2:16" ht="10.9" customHeight="1" x14ac:dyDescent="0.2"/>
    <row r="151" spans="2:16" ht="10.9" customHeight="1" x14ac:dyDescent="0.2">
      <c r="B151" s="159" t="s">
        <v>562</v>
      </c>
    </row>
    <row r="152" spans="2:16" ht="10.9" customHeight="1" x14ac:dyDescent="0.2">
      <c r="B152" s="160" t="s">
        <v>563</v>
      </c>
      <c r="C152" s="112" t="s">
        <v>515</v>
      </c>
      <c r="D152" s="112" t="s">
        <v>515</v>
      </c>
      <c r="E152" s="112" t="s">
        <v>515</v>
      </c>
      <c r="F152" s="43">
        <v>4000000</v>
      </c>
      <c r="H152" s="26">
        <v>4000000</v>
      </c>
      <c r="I152" s="26">
        <v>4000000</v>
      </c>
      <c r="J152" s="26">
        <v>4000000</v>
      </c>
      <c r="K152" s="26">
        <v>4000000</v>
      </c>
      <c r="M152" s="58" t="s">
        <v>144</v>
      </c>
      <c r="N152" s="26">
        <v>0</v>
      </c>
      <c r="O152" s="26">
        <v>0</v>
      </c>
      <c r="P152" s="26">
        <v>0</v>
      </c>
    </row>
    <row r="153" spans="2:16" ht="10.9" customHeight="1" x14ac:dyDescent="0.2">
      <c r="B153" s="160" t="s">
        <v>564</v>
      </c>
      <c r="C153" s="112" t="s">
        <v>515</v>
      </c>
      <c r="D153" s="112" t="s">
        <v>515</v>
      </c>
      <c r="E153" s="112" t="s">
        <v>515</v>
      </c>
      <c r="F153" s="43">
        <v>-5000000</v>
      </c>
      <c r="H153" s="26">
        <v>-5000000</v>
      </c>
      <c r="I153" s="26">
        <v>-4000000</v>
      </c>
      <c r="J153" s="26">
        <v>-4000000</v>
      </c>
      <c r="K153" s="26">
        <v>-4000000</v>
      </c>
      <c r="M153" s="58" t="s">
        <v>144</v>
      </c>
      <c r="N153" s="26">
        <v>0</v>
      </c>
      <c r="O153" s="26">
        <v>0</v>
      </c>
      <c r="P153" s="26">
        <v>0</v>
      </c>
    </row>
    <row r="154" spans="2:16" ht="10.9" customHeight="1" x14ac:dyDescent="0.2"/>
    <row r="155" spans="2:16" ht="19.149999999999999" customHeight="1" x14ac:dyDescent="0.2">
      <c r="B155" s="159" t="s">
        <v>565</v>
      </c>
    </row>
    <row r="156" spans="2:16" ht="10.9" customHeight="1" x14ac:dyDescent="0.2">
      <c r="B156" s="160" t="s">
        <v>563</v>
      </c>
      <c r="C156" s="112" t="s">
        <v>515</v>
      </c>
      <c r="D156" s="112" t="s">
        <v>515</v>
      </c>
      <c r="E156" s="112" t="s">
        <v>515</v>
      </c>
      <c r="F156" s="43">
        <v>3000000</v>
      </c>
      <c r="H156" s="26">
        <v>3000000</v>
      </c>
      <c r="I156" s="26">
        <v>3000000</v>
      </c>
      <c r="J156" s="26">
        <v>3000000</v>
      </c>
      <c r="K156" s="26">
        <v>3000000</v>
      </c>
      <c r="M156" s="58" t="s">
        <v>144</v>
      </c>
      <c r="N156" s="26">
        <v>0</v>
      </c>
      <c r="O156" s="26">
        <v>0</v>
      </c>
      <c r="P156" s="26">
        <v>0</v>
      </c>
    </row>
    <row r="157" spans="2:16" ht="10.9" customHeight="1" x14ac:dyDescent="0.2">
      <c r="B157" s="160" t="s">
        <v>564</v>
      </c>
      <c r="C157" s="112" t="s">
        <v>515</v>
      </c>
      <c r="D157" s="112" t="s">
        <v>515</v>
      </c>
      <c r="E157" s="112" t="s">
        <v>515</v>
      </c>
      <c r="F157" s="43">
        <v>-3000000</v>
      </c>
      <c r="H157" s="26">
        <v>-3000000</v>
      </c>
      <c r="I157" s="26">
        <v>-3000000</v>
      </c>
      <c r="J157" s="26">
        <v>-3000000</v>
      </c>
      <c r="K157" s="26">
        <v>-3000000</v>
      </c>
      <c r="M157" s="58" t="s">
        <v>144</v>
      </c>
      <c r="N157" s="26">
        <v>0</v>
      </c>
      <c r="O157" s="26">
        <v>0</v>
      </c>
      <c r="P157" s="26">
        <v>0</v>
      </c>
    </row>
    <row r="158" spans="2:16" ht="10.9" customHeight="1" x14ac:dyDescent="0.2"/>
    <row r="159" spans="2:16" ht="10.9" customHeight="1" x14ac:dyDescent="0.2">
      <c r="B159" s="159" t="s">
        <v>566</v>
      </c>
    </row>
    <row r="160" spans="2:16" ht="10.9" customHeight="1" x14ac:dyDescent="0.2">
      <c r="B160" s="160" t="s">
        <v>555</v>
      </c>
      <c r="C160" s="112" t="s">
        <v>515</v>
      </c>
      <c r="D160" s="112" t="s">
        <v>515</v>
      </c>
      <c r="E160" s="112" t="s">
        <v>515</v>
      </c>
      <c r="F160" s="43">
        <v>1000000</v>
      </c>
      <c r="H160" s="26">
        <v>2000000</v>
      </c>
      <c r="I160" s="26">
        <v>2000000</v>
      </c>
      <c r="J160" s="26">
        <v>1000000</v>
      </c>
      <c r="K160" s="26">
        <v>1000000</v>
      </c>
      <c r="M160" s="58" t="s">
        <v>144</v>
      </c>
      <c r="N160" s="26">
        <v>0</v>
      </c>
      <c r="O160" s="26">
        <v>0</v>
      </c>
      <c r="P160" s="26">
        <v>0</v>
      </c>
    </row>
    <row r="161" spans="2:16" ht="10.9" customHeight="1" x14ac:dyDescent="0.2">
      <c r="B161" s="160" t="s">
        <v>556</v>
      </c>
      <c r="C161" s="112" t="s">
        <v>515</v>
      </c>
      <c r="D161" s="112" t="s">
        <v>515</v>
      </c>
      <c r="E161" s="112" t="s">
        <v>515</v>
      </c>
      <c r="F161" s="43">
        <v>-1000000</v>
      </c>
      <c r="H161" s="26">
        <v>-2000000</v>
      </c>
      <c r="I161" s="26">
        <v>-2000000</v>
      </c>
      <c r="J161" s="26">
        <v>-2000000</v>
      </c>
      <c r="K161" s="26">
        <v>-1000000</v>
      </c>
      <c r="M161" s="58" t="s">
        <v>144</v>
      </c>
      <c r="N161" s="26">
        <v>0</v>
      </c>
      <c r="O161" s="26">
        <v>0</v>
      </c>
      <c r="P161" s="26">
        <v>0</v>
      </c>
    </row>
    <row r="162" spans="2:16" ht="10.9" customHeight="1" x14ac:dyDescent="0.2"/>
    <row r="163" spans="2:16" ht="10.9" customHeight="1" x14ac:dyDescent="0.2">
      <c r="B163" s="159" t="s">
        <v>567</v>
      </c>
    </row>
    <row r="164" spans="2:16" ht="10.9" customHeight="1" x14ac:dyDescent="0.2">
      <c r="B164" s="160" t="s">
        <v>555</v>
      </c>
      <c r="C164" s="112" t="s">
        <v>515</v>
      </c>
      <c r="D164" s="112" t="s">
        <v>515</v>
      </c>
      <c r="E164" s="112" t="s">
        <v>515</v>
      </c>
      <c r="F164" s="43">
        <v>1000000</v>
      </c>
      <c r="H164" s="26">
        <v>2000000</v>
      </c>
      <c r="I164" s="26">
        <v>1000000</v>
      </c>
      <c r="J164" s="26">
        <v>1000000</v>
      </c>
      <c r="K164" s="26">
        <v>1000000</v>
      </c>
      <c r="M164" s="58" t="s">
        <v>144</v>
      </c>
      <c r="N164" s="26">
        <v>0</v>
      </c>
      <c r="O164" s="26">
        <v>0</v>
      </c>
      <c r="P164" s="26">
        <v>0</v>
      </c>
    </row>
    <row r="165" spans="2:16" ht="10.9" customHeight="1" x14ac:dyDescent="0.2">
      <c r="B165" s="160" t="s">
        <v>556</v>
      </c>
      <c r="C165" s="112" t="s">
        <v>515</v>
      </c>
      <c r="D165" s="112" t="s">
        <v>515</v>
      </c>
      <c r="E165" s="112" t="s">
        <v>515</v>
      </c>
      <c r="F165" s="43">
        <v>-1000000</v>
      </c>
      <c r="H165" s="26">
        <v>-2000000</v>
      </c>
      <c r="I165" s="26">
        <v>-1000000</v>
      </c>
      <c r="J165" s="26">
        <v>-2000000</v>
      </c>
      <c r="K165" s="26">
        <v>-2000000</v>
      </c>
      <c r="M165" s="58" t="s">
        <v>144</v>
      </c>
      <c r="N165" s="26">
        <v>0</v>
      </c>
      <c r="O165" s="26">
        <v>0</v>
      </c>
      <c r="P165" s="26">
        <v>0</v>
      </c>
    </row>
    <row r="166" spans="2:16" ht="10.9" customHeight="1" x14ac:dyDescent="0.2"/>
    <row r="167" spans="2:16" ht="25.9" customHeight="1" x14ac:dyDescent="0.2">
      <c r="B167" s="226" t="s">
        <v>568</v>
      </c>
      <c r="C167" s="226"/>
      <c r="D167" s="226"/>
      <c r="E167" s="226"/>
      <c r="F167" s="226"/>
      <c r="G167" s="226"/>
      <c r="H167" s="226"/>
      <c r="I167" s="226"/>
      <c r="J167" s="226"/>
      <c r="K167" s="226"/>
      <c r="L167" s="226"/>
      <c r="M167" s="226"/>
      <c r="N167" s="226"/>
      <c r="O167" s="226"/>
      <c r="P167" s="226"/>
    </row>
    <row r="168" spans="2:16" ht="15" customHeight="1" x14ac:dyDescent="0.2">
      <c r="B168" s="222" t="s">
        <v>569</v>
      </c>
      <c r="C168" s="207"/>
      <c r="D168" s="207"/>
      <c r="E168" s="207"/>
      <c r="F168" s="207"/>
      <c r="G168" s="207"/>
      <c r="H168" s="207"/>
      <c r="I168" s="207"/>
      <c r="J168" s="207"/>
      <c r="K168" s="207"/>
      <c r="L168" s="207"/>
      <c r="M168" s="207"/>
      <c r="N168" s="207"/>
      <c r="O168" s="207"/>
      <c r="P168" s="207"/>
    </row>
    <row r="169" spans="2:16" ht="10.9" customHeight="1" x14ac:dyDescent="0.2">
      <c r="B169" s="222" t="s">
        <v>570</v>
      </c>
      <c r="C169" s="207"/>
      <c r="D169" s="207"/>
      <c r="E169" s="207"/>
      <c r="F169" s="207"/>
      <c r="G169" s="207"/>
      <c r="H169" s="207"/>
      <c r="I169" s="207"/>
      <c r="J169" s="207"/>
      <c r="K169" s="207"/>
      <c r="L169" s="207"/>
      <c r="M169" s="207"/>
      <c r="N169" s="207"/>
      <c r="O169" s="207"/>
      <c r="P169" s="207"/>
    </row>
    <row r="170" spans="2:16" ht="10.9" customHeight="1" x14ac:dyDescent="0.2">
      <c r="B170" s="222" t="s">
        <v>571</v>
      </c>
      <c r="C170" s="207"/>
      <c r="D170" s="207"/>
      <c r="E170" s="207"/>
      <c r="F170" s="207"/>
      <c r="G170" s="207"/>
      <c r="H170" s="207"/>
      <c r="I170" s="207"/>
      <c r="J170" s="207"/>
      <c r="K170" s="207"/>
      <c r="L170" s="207"/>
      <c r="M170" s="207"/>
      <c r="N170" s="207"/>
      <c r="O170" s="207"/>
      <c r="P170" s="207"/>
    </row>
    <row r="171" spans="2:16" ht="10.9" customHeight="1" x14ac:dyDescent="0.2">
      <c r="B171" s="222" t="s">
        <v>572</v>
      </c>
      <c r="C171" s="207"/>
      <c r="D171" s="207"/>
      <c r="E171" s="207"/>
      <c r="F171" s="207"/>
      <c r="G171" s="207"/>
      <c r="H171" s="207"/>
      <c r="I171" s="207"/>
      <c r="J171" s="207"/>
      <c r="K171" s="207"/>
      <c r="L171" s="207"/>
      <c r="M171" s="207"/>
      <c r="N171" s="207"/>
      <c r="O171" s="207"/>
      <c r="P171" s="207"/>
    </row>
    <row r="172" spans="2:16" ht="10.9" customHeight="1" x14ac:dyDescent="0.2">
      <c r="B172" s="222" t="s">
        <v>138</v>
      </c>
      <c r="C172" s="207"/>
      <c r="D172" s="207"/>
      <c r="E172" s="207"/>
      <c r="F172" s="207"/>
      <c r="G172" s="207"/>
      <c r="H172" s="207"/>
      <c r="I172" s="207"/>
      <c r="J172" s="207"/>
      <c r="K172" s="207"/>
      <c r="L172" s="207"/>
      <c r="M172" s="207"/>
      <c r="N172" s="207"/>
      <c r="O172" s="207"/>
      <c r="P172" s="207"/>
    </row>
    <row r="173" spans="2:16" ht="10.9" customHeight="1" x14ac:dyDescent="0.2"/>
    <row r="174" spans="2:16" ht="10.9" customHeight="1" x14ac:dyDescent="0.2"/>
    <row r="175" spans="2:16" ht="10.9" customHeight="1" x14ac:dyDescent="0.2"/>
    <row r="176" spans="2:16" ht="10.9" customHeight="1" x14ac:dyDescent="0.2"/>
    <row r="177" ht="10.9" customHeight="1" x14ac:dyDescent="0.2"/>
    <row r="178" ht="10.9" customHeight="1" x14ac:dyDescent="0.2"/>
    <row r="179" ht="10.9" customHeight="1" x14ac:dyDescent="0.2"/>
    <row r="180" ht="10.9" customHeight="1" x14ac:dyDescent="0.2"/>
    <row r="181" ht="10.9" customHeight="1" x14ac:dyDescent="0.2"/>
    <row r="182" ht="10.9" customHeight="1" x14ac:dyDescent="0.2"/>
    <row r="183" ht="10.9" customHeight="1" x14ac:dyDescent="0.2"/>
    <row r="184" ht="10.9" customHeight="1" x14ac:dyDescent="0.2"/>
  </sheetData>
  <mergeCells count="46">
    <mergeCell ref="B167:P167"/>
    <mergeCell ref="B169:P169"/>
    <mergeCell ref="B170:P170"/>
    <mergeCell ref="B171:P171"/>
    <mergeCell ref="B172:P172"/>
    <mergeCell ref="B168:P168"/>
    <mergeCell ref="B139:P139"/>
    <mergeCell ref="B138:P138"/>
    <mergeCell ref="B137:P137"/>
    <mergeCell ref="B146:F146"/>
    <mergeCell ref="C147:F147"/>
    <mergeCell ref="B145:P145"/>
    <mergeCell ref="H147:K147"/>
    <mergeCell ref="M147:P147"/>
    <mergeCell ref="B144:P144"/>
    <mergeCell ref="B143:P143"/>
    <mergeCell ref="B142:P142"/>
    <mergeCell ref="B141:P141"/>
    <mergeCell ref="B140:P140"/>
    <mergeCell ref="B96:P96"/>
    <mergeCell ref="B95:P95"/>
    <mergeCell ref="B94:P94"/>
    <mergeCell ref="C103:F103"/>
    <mergeCell ref="B102:F102"/>
    <mergeCell ref="B97:P97"/>
    <mergeCell ref="B98:P98"/>
    <mergeCell ref="B99:P99"/>
    <mergeCell ref="B100:P100"/>
    <mergeCell ref="M103:P103"/>
    <mergeCell ref="B101:P101"/>
    <mergeCell ref="H103:K103"/>
    <mergeCell ref="C56:F56"/>
    <mergeCell ref="B55:F55"/>
    <mergeCell ref="B49:P49"/>
    <mergeCell ref="B50:P50"/>
    <mergeCell ref="B51:P51"/>
    <mergeCell ref="B52:P52"/>
    <mergeCell ref="M56:P56"/>
    <mergeCell ref="B53:P53"/>
    <mergeCell ref="B54:P54"/>
    <mergeCell ref="H56:K56"/>
    <mergeCell ref="B1:F1"/>
    <mergeCell ref="C2:F2"/>
    <mergeCell ref="H2:K2"/>
    <mergeCell ref="M2:P2"/>
    <mergeCell ref="B48:P4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X63"/>
  <sheetViews>
    <sheetView showRuler="0" topLeftCell="B29" workbookViewId="0"/>
  </sheetViews>
  <sheetFormatPr baseColWidth="10" defaultColWidth="13.7109375" defaultRowHeight="12.75" x14ac:dyDescent="0.2"/>
  <cols>
    <col min="1" max="1" width="0" hidden="1" customWidth="1"/>
    <col min="2" max="2" width="45.28515625" customWidth="1"/>
    <col min="3" max="5" width="7.5703125" hidden="1" customWidth="1"/>
    <col min="6" max="6" width="7.5703125" customWidth="1"/>
    <col min="7" max="7" width="0.28515625" customWidth="1"/>
    <col min="8" max="11" width="7.5703125" customWidth="1"/>
    <col min="12" max="12" width="0.28515625" customWidth="1"/>
    <col min="13" max="13" width="7.5703125" customWidth="1"/>
    <col min="14" max="14" width="9.140625" customWidth="1"/>
    <col min="15" max="16" width="7.5703125" customWidth="1"/>
    <col min="17" max="17" width="0.28515625" customWidth="1"/>
    <col min="18" max="18" width="7.5703125" hidden="1" customWidth="1"/>
    <col min="19" max="19" width="0.28515625" hidden="1" customWidth="1"/>
    <col min="20" max="20" width="7.5703125" hidden="1" customWidth="1"/>
    <col min="21" max="21" width="0.28515625" hidden="1" customWidth="1"/>
    <col min="22" max="22" width="7.5703125" customWidth="1"/>
    <col min="23" max="23" width="0.28515625" customWidth="1"/>
    <col min="24" max="24" width="7.5703125" customWidth="1"/>
    <col min="25" max="25" width="0" hidden="1" customWidth="1"/>
  </cols>
  <sheetData>
    <row r="1" spans="2:24" ht="10.9" customHeight="1" x14ac:dyDescent="0.2">
      <c r="B1" s="19" t="s">
        <v>573</v>
      </c>
      <c r="C1" s="66"/>
      <c r="D1" s="66"/>
      <c r="E1" s="66"/>
      <c r="F1" s="66"/>
      <c r="G1" s="66"/>
      <c r="H1" s="66"/>
      <c r="I1" s="66"/>
      <c r="J1" s="66"/>
      <c r="K1" s="66"/>
      <c r="L1" s="66"/>
      <c r="M1" s="66"/>
      <c r="N1" s="66"/>
      <c r="O1" s="66"/>
      <c r="P1" s="66"/>
      <c r="Q1" s="66"/>
      <c r="R1" s="66"/>
      <c r="S1" s="66"/>
      <c r="T1" s="66"/>
      <c r="U1" s="66"/>
      <c r="V1" s="66"/>
      <c r="W1" s="66"/>
      <c r="X1" s="66"/>
    </row>
    <row r="2" spans="2:24" ht="10.9" customHeight="1" x14ac:dyDescent="0.2">
      <c r="C2" s="220">
        <v>2024</v>
      </c>
      <c r="D2" s="207"/>
      <c r="E2" s="207"/>
      <c r="F2" s="207"/>
      <c r="H2" s="220">
        <v>2023</v>
      </c>
      <c r="I2" s="207"/>
      <c r="J2" s="207"/>
      <c r="K2" s="207"/>
      <c r="M2" s="220">
        <v>2022</v>
      </c>
      <c r="N2" s="207"/>
      <c r="O2" s="207"/>
      <c r="P2" s="207"/>
      <c r="R2" s="55">
        <v>2024</v>
      </c>
      <c r="T2" s="55">
        <v>2023</v>
      </c>
      <c r="V2" s="55">
        <v>2023</v>
      </c>
      <c r="X2" s="55">
        <v>2022</v>
      </c>
    </row>
    <row r="3" spans="2:24" ht="10.9" customHeight="1" x14ac:dyDescent="0.2">
      <c r="B3" s="21" t="s">
        <v>98</v>
      </c>
      <c r="C3" s="56" t="s">
        <v>139</v>
      </c>
      <c r="D3" s="56" t="s">
        <v>57</v>
      </c>
      <c r="E3" s="56" t="s">
        <v>140</v>
      </c>
      <c r="F3" s="56" t="s">
        <v>141</v>
      </c>
      <c r="H3" s="56" t="s">
        <v>139</v>
      </c>
      <c r="I3" s="56" t="s">
        <v>57</v>
      </c>
      <c r="J3" s="56" t="s">
        <v>140</v>
      </c>
      <c r="K3" s="56" t="s">
        <v>141</v>
      </c>
      <c r="M3" s="56" t="s">
        <v>139</v>
      </c>
      <c r="N3" s="56" t="s">
        <v>57</v>
      </c>
      <c r="O3" s="56" t="s">
        <v>140</v>
      </c>
      <c r="P3" s="56" t="s">
        <v>141</v>
      </c>
      <c r="R3" s="56" t="s">
        <v>142</v>
      </c>
      <c r="T3" s="56" t="s">
        <v>142</v>
      </c>
      <c r="V3" s="56" t="s">
        <v>143</v>
      </c>
      <c r="X3" s="56" t="s">
        <v>143</v>
      </c>
    </row>
    <row r="4" spans="2:24" ht="10.9" customHeight="1" x14ac:dyDescent="0.2">
      <c r="B4" s="24" t="s">
        <v>574</v>
      </c>
      <c r="C4" s="53"/>
      <c r="D4" s="53"/>
      <c r="E4" s="53"/>
      <c r="F4" s="53"/>
      <c r="G4" s="53"/>
      <c r="H4" s="53"/>
      <c r="I4" s="53"/>
      <c r="J4" s="53"/>
      <c r="K4" s="53"/>
      <c r="L4" s="53"/>
      <c r="M4" s="53"/>
      <c r="N4" s="53"/>
      <c r="O4" s="53"/>
      <c r="P4" s="53"/>
      <c r="Q4" s="53"/>
      <c r="R4" s="53"/>
      <c r="S4" s="53"/>
      <c r="T4" s="53"/>
      <c r="U4" s="53"/>
      <c r="V4" s="53"/>
      <c r="W4" s="53"/>
      <c r="X4" s="53"/>
    </row>
    <row r="5" spans="2:24" ht="10.9" customHeight="1" x14ac:dyDescent="0.2">
      <c r="B5" s="25" t="s">
        <v>575</v>
      </c>
    </row>
    <row r="6" spans="2:24" ht="10.9" customHeight="1" x14ac:dyDescent="0.2">
      <c r="B6" s="32" t="s">
        <v>576</v>
      </c>
      <c r="C6" s="58"/>
      <c r="D6" s="58"/>
      <c r="E6" s="58"/>
      <c r="F6" s="34">
        <v>93.84</v>
      </c>
      <c r="H6" s="34">
        <v>93.47</v>
      </c>
      <c r="I6" s="34">
        <v>93.9</v>
      </c>
      <c r="J6" s="34">
        <v>93.86</v>
      </c>
      <c r="K6" s="34">
        <v>93.15</v>
      </c>
      <c r="M6" s="34">
        <v>80.33</v>
      </c>
      <c r="N6" s="34">
        <v>73.87</v>
      </c>
      <c r="O6" s="34">
        <v>76.61</v>
      </c>
      <c r="P6" s="34">
        <v>85.25</v>
      </c>
      <c r="R6" s="34">
        <v>93.84</v>
      </c>
      <c r="T6" s="34">
        <v>93.15</v>
      </c>
      <c r="V6" s="34">
        <v>93.9</v>
      </c>
      <c r="X6" s="34">
        <v>85.25</v>
      </c>
    </row>
    <row r="7" spans="2:24" ht="10.9" customHeight="1" x14ac:dyDescent="0.2">
      <c r="B7" s="32" t="s">
        <v>577</v>
      </c>
      <c r="C7" s="58"/>
      <c r="D7" s="58"/>
      <c r="E7" s="58"/>
      <c r="F7" s="34">
        <v>83.4</v>
      </c>
      <c r="H7" s="34">
        <v>77.61</v>
      </c>
      <c r="I7" s="34">
        <v>82.3</v>
      </c>
      <c r="J7" s="34">
        <v>81.78</v>
      </c>
      <c r="K7" s="34">
        <v>79.27</v>
      </c>
      <c r="M7" s="34">
        <v>68.599999999999994</v>
      </c>
      <c r="N7" s="34">
        <v>61.45</v>
      </c>
      <c r="O7" s="34">
        <v>58.7</v>
      </c>
      <c r="P7" s="34">
        <v>71.680000000000007</v>
      </c>
      <c r="R7" s="34">
        <v>83.4</v>
      </c>
      <c r="T7" s="34">
        <v>79.27</v>
      </c>
      <c r="V7" s="34">
        <v>77.61</v>
      </c>
      <c r="X7" s="34">
        <v>58.7</v>
      </c>
    </row>
    <row r="8" spans="2:24" ht="10.9" customHeight="1" x14ac:dyDescent="0.2">
      <c r="B8" s="32" t="s">
        <v>578</v>
      </c>
      <c r="C8" s="58"/>
      <c r="D8" s="58"/>
      <c r="E8" s="58"/>
      <c r="F8" s="34">
        <v>84.15</v>
      </c>
      <c r="H8" s="34">
        <v>90.33</v>
      </c>
      <c r="I8" s="34">
        <v>85.2</v>
      </c>
      <c r="J8" s="34">
        <v>90.25</v>
      </c>
      <c r="K8" s="34">
        <v>85.66</v>
      </c>
      <c r="M8" s="34">
        <v>79.27</v>
      </c>
      <c r="N8" s="34">
        <v>70.19</v>
      </c>
      <c r="O8" s="34">
        <v>64.02</v>
      </c>
      <c r="P8" s="34">
        <v>76.010000000000005</v>
      </c>
      <c r="R8" s="34">
        <v>84.15</v>
      </c>
      <c r="T8" s="34">
        <v>85.66</v>
      </c>
      <c r="V8" s="34">
        <v>90.33</v>
      </c>
      <c r="X8" s="34">
        <v>79.27</v>
      </c>
    </row>
    <row r="9" spans="2:24" ht="10.9" customHeight="1" x14ac:dyDescent="0.2">
      <c r="B9" s="32" t="s">
        <v>579</v>
      </c>
      <c r="C9" s="58"/>
      <c r="D9" s="58"/>
      <c r="E9" s="58"/>
      <c r="F9" s="34">
        <v>87.63</v>
      </c>
      <c r="H9" s="34">
        <v>86.62</v>
      </c>
      <c r="I9" s="34">
        <v>87.55</v>
      </c>
      <c r="J9" s="34">
        <v>87.89</v>
      </c>
      <c r="K9" s="34">
        <v>84.17</v>
      </c>
      <c r="M9" s="34">
        <v>74.650000000000006</v>
      </c>
      <c r="N9" s="34">
        <v>69.08</v>
      </c>
      <c r="O9" s="34">
        <v>66.040000000000006</v>
      </c>
      <c r="P9" s="34">
        <v>77.81</v>
      </c>
      <c r="R9" s="34">
        <v>87.63</v>
      </c>
      <c r="T9" s="34">
        <v>70.87</v>
      </c>
      <c r="V9" s="34">
        <v>86.41</v>
      </c>
      <c r="X9" s="34">
        <v>71.83</v>
      </c>
    </row>
    <row r="10" spans="2:24" ht="10.9" customHeight="1" x14ac:dyDescent="0.2">
      <c r="B10" s="25" t="s">
        <v>580</v>
      </c>
    </row>
    <row r="11" spans="2:24" ht="10.9" customHeight="1" x14ac:dyDescent="0.2">
      <c r="B11" s="32" t="s">
        <v>581</v>
      </c>
      <c r="C11" s="58"/>
      <c r="D11" s="58"/>
      <c r="E11" s="58"/>
      <c r="F11" s="165">
        <v>99600000</v>
      </c>
      <c r="H11" s="165">
        <v>101600000</v>
      </c>
      <c r="I11" s="165">
        <v>102600000</v>
      </c>
      <c r="J11" s="165">
        <v>103600000</v>
      </c>
      <c r="K11" s="165">
        <v>104800000</v>
      </c>
      <c r="M11" s="165">
        <v>105400000</v>
      </c>
      <c r="N11" s="165">
        <v>106500000</v>
      </c>
      <c r="O11" s="165">
        <v>107600000</v>
      </c>
      <c r="P11" s="165">
        <v>107600000</v>
      </c>
      <c r="R11" s="165">
        <v>99600000</v>
      </c>
      <c r="T11" s="165">
        <v>104800000</v>
      </c>
      <c r="V11" s="165">
        <v>104800000</v>
      </c>
      <c r="X11" s="165">
        <v>107600000</v>
      </c>
    </row>
    <row r="12" spans="2:24" ht="10.9" customHeight="1" x14ac:dyDescent="0.2">
      <c r="B12" s="32" t="s">
        <v>582</v>
      </c>
      <c r="C12" s="165">
        <v>0</v>
      </c>
      <c r="D12" s="165">
        <v>0</v>
      </c>
      <c r="E12" s="165">
        <v>0</v>
      </c>
      <c r="F12" s="165">
        <v>100000</v>
      </c>
      <c r="H12" s="165">
        <v>0</v>
      </c>
      <c r="I12" s="165">
        <v>100000</v>
      </c>
      <c r="J12" s="165">
        <v>0</v>
      </c>
      <c r="K12" s="165">
        <v>100000</v>
      </c>
      <c r="M12" s="165">
        <v>100000</v>
      </c>
      <c r="N12" s="165">
        <v>0</v>
      </c>
      <c r="O12" s="165">
        <v>100000</v>
      </c>
      <c r="P12" s="165">
        <v>100000</v>
      </c>
      <c r="R12" s="165">
        <v>0</v>
      </c>
      <c r="T12" s="165">
        <v>100000</v>
      </c>
      <c r="V12" s="165">
        <v>300000</v>
      </c>
      <c r="X12" s="165">
        <v>300000</v>
      </c>
    </row>
    <row r="13" spans="2:24" ht="10.9" customHeight="1" x14ac:dyDescent="0.2">
      <c r="B13" s="32" t="s">
        <v>583</v>
      </c>
      <c r="C13" s="60"/>
      <c r="D13" s="60"/>
      <c r="E13" s="60"/>
      <c r="F13" s="166">
        <v>-1300000</v>
      </c>
      <c r="H13" s="166">
        <v>-2000000</v>
      </c>
      <c r="I13" s="166">
        <v>-1100000</v>
      </c>
      <c r="J13" s="166">
        <v>-1000000</v>
      </c>
      <c r="K13" s="166">
        <v>-1300000</v>
      </c>
      <c r="M13" s="166">
        <v>-700000</v>
      </c>
      <c r="N13" s="166">
        <v>-1100000</v>
      </c>
      <c r="O13" s="166">
        <v>-1200000</v>
      </c>
      <c r="P13" s="166">
        <v>-100000</v>
      </c>
      <c r="R13" s="166">
        <v>-1300000</v>
      </c>
      <c r="T13" s="166">
        <v>-1300000</v>
      </c>
      <c r="V13" s="166">
        <v>-5400000</v>
      </c>
      <c r="X13" s="166">
        <v>-3100000</v>
      </c>
    </row>
    <row r="14" spans="2:24" ht="10.9" customHeight="1" x14ac:dyDescent="0.2">
      <c r="B14" s="32" t="s">
        <v>584</v>
      </c>
      <c r="C14" s="82"/>
      <c r="D14" s="82"/>
      <c r="E14" s="82"/>
      <c r="F14" s="167">
        <v>98400000</v>
      </c>
      <c r="H14" s="167">
        <v>99600000</v>
      </c>
      <c r="I14" s="167">
        <v>101600000</v>
      </c>
      <c r="J14" s="167">
        <v>102600000</v>
      </c>
      <c r="K14" s="167">
        <v>103600000</v>
      </c>
      <c r="M14" s="167">
        <v>104800000</v>
      </c>
      <c r="N14" s="167">
        <v>105400000</v>
      </c>
      <c r="O14" s="167">
        <v>106500000</v>
      </c>
      <c r="P14" s="167">
        <v>107600000</v>
      </c>
      <c r="R14" s="167">
        <v>98400000</v>
      </c>
      <c r="T14" s="167">
        <v>103600000</v>
      </c>
      <c r="V14" s="167">
        <v>99600000</v>
      </c>
      <c r="X14" s="167">
        <v>104800000</v>
      </c>
    </row>
    <row r="15" spans="2:24" ht="10.9" customHeight="1" x14ac:dyDescent="0.2">
      <c r="B15" s="25" t="s">
        <v>585</v>
      </c>
    </row>
    <row r="16" spans="2:24" ht="10.9" customHeight="1" x14ac:dyDescent="0.2">
      <c r="B16" s="32" t="s">
        <v>107</v>
      </c>
      <c r="C16" s="58"/>
      <c r="D16" s="58"/>
      <c r="E16" s="58"/>
      <c r="F16" s="165">
        <v>99100000</v>
      </c>
      <c r="H16" s="165">
        <v>100600000</v>
      </c>
      <c r="I16" s="165">
        <v>102200000</v>
      </c>
      <c r="J16" s="165">
        <v>103100000</v>
      </c>
      <c r="K16" s="165">
        <v>104100000</v>
      </c>
      <c r="M16" s="165">
        <v>105200000</v>
      </c>
      <c r="N16" s="165">
        <v>105900000</v>
      </c>
      <c r="O16" s="165">
        <v>107300000</v>
      </c>
      <c r="P16" s="165">
        <v>107600000</v>
      </c>
      <c r="R16" s="165">
        <v>99100000</v>
      </c>
      <c r="T16" s="165">
        <v>104100000</v>
      </c>
      <c r="V16" s="165">
        <v>102500000</v>
      </c>
      <c r="X16" s="165">
        <v>106500000</v>
      </c>
    </row>
    <row r="17" spans="2:24" ht="10.9" customHeight="1" x14ac:dyDescent="0.2">
      <c r="B17" s="32" t="s">
        <v>108</v>
      </c>
      <c r="C17" s="60"/>
      <c r="D17" s="60"/>
      <c r="E17" s="60"/>
      <c r="F17" s="166">
        <v>99500000</v>
      </c>
      <c r="H17" s="166">
        <v>100900000</v>
      </c>
      <c r="I17" s="166">
        <v>102600000</v>
      </c>
      <c r="J17" s="166">
        <v>103500000</v>
      </c>
      <c r="K17" s="166">
        <v>104500000</v>
      </c>
      <c r="M17" s="166">
        <v>105600000</v>
      </c>
      <c r="N17" s="166">
        <v>106200000</v>
      </c>
      <c r="O17" s="166">
        <v>107500000</v>
      </c>
      <c r="P17" s="166">
        <v>108100000</v>
      </c>
      <c r="R17" s="166">
        <v>99500000</v>
      </c>
      <c r="T17" s="166">
        <v>104500000</v>
      </c>
      <c r="V17" s="166">
        <v>102900000</v>
      </c>
      <c r="X17" s="166">
        <v>106800000</v>
      </c>
    </row>
    <row r="18" spans="2:24" ht="10.9" customHeight="1" x14ac:dyDescent="0.2">
      <c r="B18" s="40" t="s">
        <v>586</v>
      </c>
      <c r="C18" s="76"/>
      <c r="D18" s="76"/>
      <c r="E18" s="76"/>
      <c r="F18" s="76"/>
      <c r="H18" s="76"/>
      <c r="I18" s="76"/>
      <c r="J18" s="76"/>
      <c r="K18" s="76"/>
      <c r="M18" s="76"/>
      <c r="N18" s="76"/>
      <c r="O18" s="76"/>
      <c r="P18" s="76"/>
      <c r="R18" s="76"/>
      <c r="T18" s="76"/>
      <c r="V18" s="76"/>
      <c r="X18" s="76"/>
    </row>
    <row r="19" spans="2:24" ht="10.9" customHeight="1" x14ac:dyDescent="0.2">
      <c r="B19" s="25" t="s">
        <v>587</v>
      </c>
      <c r="C19" s="26">
        <v>0</v>
      </c>
      <c r="D19" s="26">
        <v>0</v>
      </c>
      <c r="E19" s="26">
        <v>0</v>
      </c>
      <c r="F19" s="26">
        <v>81000000</v>
      </c>
      <c r="H19" s="26">
        <v>77000000</v>
      </c>
      <c r="I19" s="26">
        <v>78000000</v>
      </c>
      <c r="J19" s="26">
        <v>79000000</v>
      </c>
      <c r="K19" s="26">
        <v>70000000</v>
      </c>
      <c r="M19" s="26">
        <v>71000000</v>
      </c>
      <c r="N19" s="26">
        <v>72000000</v>
      </c>
      <c r="O19" s="26">
        <v>67000000</v>
      </c>
      <c r="P19" s="26">
        <v>67000000</v>
      </c>
      <c r="R19" s="26">
        <v>81000000</v>
      </c>
      <c r="T19" s="26">
        <v>70000000</v>
      </c>
      <c r="V19" s="26">
        <v>304000000</v>
      </c>
      <c r="X19" s="26">
        <v>277000000</v>
      </c>
    </row>
    <row r="20" spans="2:24" ht="9.9499999999999993" customHeight="1" x14ac:dyDescent="0.2">
      <c r="B20" s="25" t="s">
        <v>588</v>
      </c>
      <c r="C20" s="58"/>
      <c r="D20" s="58"/>
      <c r="E20" s="58"/>
      <c r="F20" s="168">
        <v>0.82</v>
      </c>
      <c r="H20" s="168">
        <v>0.76500000000000001</v>
      </c>
      <c r="I20" s="168">
        <v>0.76500000000000001</v>
      </c>
      <c r="J20" s="168">
        <v>0.76500000000000001</v>
      </c>
      <c r="K20" s="168">
        <v>0.67500000000000004</v>
      </c>
      <c r="M20" s="168">
        <v>0.67500000000000004</v>
      </c>
      <c r="N20" s="168">
        <v>0.67500000000000004</v>
      </c>
      <c r="O20" s="168">
        <v>0.625</v>
      </c>
      <c r="P20" s="168">
        <v>0.625</v>
      </c>
      <c r="R20" s="168">
        <v>0.82</v>
      </c>
      <c r="T20" s="168">
        <v>0.67500000000000004</v>
      </c>
      <c r="V20" s="168">
        <v>2.97</v>
      </c>
      <c r="X20" s="168">
        <v>2.6</v>
      </c>
    </row>
    <row r="21" spans="2:24" ht="10.9" customHeight="1" x14ac:dyDescent="0.2">
      <c r="B21" s="25" t="s">
        <v>589</v>
      </c>
      <c r="C21" s="112" t="s">
        <v>172</v>
      </c>
      <c r="D21" s="112" t="s">
        <v>172</v>
      </c>
      <c r="E21" s="112" t="s">
        <v>172</v>
      </c>
      <c r="F21" s="48">
        <v>0.35000000000000003</v>
      </c>
      <c r="H21" s="48">
        <v>0.31</v>
      </c>
      <c r="I21" s="48">
        <v>1.3900000000000001</v>
      </c>
      <c r="J21" s="48">
        <v>0.4</v>
      </c>
      <c r="K21" s="48">
        <v>0.26</v>
      </c>
      <c r="M21" s="48">
        <v>0.39</v>
      </c>
      <c r="N21" s="48">
        <v>67.5</v>
      </c>
      <c r="O21" s="48">
        <v>0.44</v>
      </c>
      <c r="P21" s="48">
        <v>-2.72</v>
      </c>
      <c r="R21" s="48">
        <v>0.35000000000000003</v>
      </c>
      <c r="T21" s="48">
        <v>0.26</v>
      </c>
      <c r="V21" s="48">
        <v>0.4</v>
      </c>
      <c r="X21" s="48">
        <v>0.89</v>
      </c>
    </row>
    <row r="22" spans="2:24" ht="10.9" customHeight="1" x14ac:dyDescent="0.2">
      <c r="B22" s="25" t="s">
        <v>590</v>
      </c>
      <c r="C22" s="112" t="s">
        <v>172</v>
      </c>
      <c r="D22" s="112" t="s">
        <v>172</v>
      </c>
      <c r="E22" s="112" t="s">
        <v>172</v>
      </c>
      <c r="F22" s="48">
        <v>0.34</v>
      </c>
      <c r="H22" s="48">
        <v>0.33</v>
      </c>
      <c r="I22" s="48">
        <v>0.31</v>
      </c>
      <c r="J22" s="48">
        <v>0.32</v>
      </c>
      <c r="K22" s="48">
        <v>0.32</v>
      </c>
      <c r="M22" s="48">
        <v>0.28000000000000003</v>
      </c>
      <c r="N22" s="48">
        <v>0.3</v>
      </c>
      <c r="O22" s="48">
        <v>0.27</v>
      </c>
      <c r="P22" s="48">
        <v>0.32</v>
      </c>
      <c r="R22" s="48">
        <v>0.34</v>
      </c>
      <c r="T22" s="48">
        <v>0.32</v>
      </c>
      <c r="V22" s="48">
        <v>0.32</v>
      </c>
      <c r="X22" s="48">
        <v>0.28999999999999998</v>
      </c>
    </row>
    <row r="23" spans="2:24" ht="10.9" customHeight="1" x14ac:dyDescent="0.2">
      <c r="B23" s="138" t="s">
        <v>591</v>
      </c>
      <c r="C23" s="107" t="s">
        <v>172</v>
      </c>
      <c r="D23" s="107" t="s">
        <v>172</v>
      </c>
      <c r="E23" s="107" t="s">
        <v>172</v>
      </c>
      <c r="F23" s="169">
        <v>3.9E-2</v>
      </c>
      <c r="H23" s="169">
        <v>3.4000000000000002E-2</v>
      </c>
      <c r="I23" s="169">
        <v>3.6000000000000004E-2</v>
      </c>
      <c r="J23" s="169">
        <v>3.4000000000000002E-2</v>
      </c>
      <c r="K23" s="169">
        <v>3.2000000000000001E-2</v>
      </c>
      <c r="M23" s="169">
        <v>3.4000000000000002E-2</v>
      </c>
      <c r="N23" s="169">
        <v>3.7999999999999999E-2</v>
      </c>
      <c r="O23" s="169">
        <v>3.9E-2</v>
      </c>
      <c r="P23" s="169">
        <v>3.3000000000000002E-2</v>
      </c>
      <c r="R23" s="169">
        <v>3.9E-2</v>
      </c>
      <c r="T23" s="169">
        <v>3.2000000000000001E-2</v>
      </c>
      <c r="V23" s="169">
        <v>3.3000000000000002E-2</v>
      </c>
      <c r="X23" s="169">
        <v>3.3000000000000002E-2</v>
      </c>
    </row>
    <row r="24" spans="2:24" ht="10.9" customHeight="1" x14ac:dyDescent="0.2">
      <c r="B24" s="24" t="s">
        <v>592</v>
      </c>
      <c r="C24" s="53"/>
      <c r="D24" s="53"/>
      <c r="E24" s="53"/>
      <c r="F24" s="53"/>
      <c r="G24" s="53"/>
      <c r="H24" s="53"/>
      <c r="I24" s="53"/>
      <c r="J24" s="53"/>
      <c r="K24" s="53"/>
      <c r="L24" s="53"/>
      <c r="M24" s="53"/>
      <c r="N24" s="53"/>
      <c r="O24" s="53"/>
      <c r="P24" s="53"/>
      <c r="Q24" s="53"/>
      <c r="R24" s="53"/>
      <c r="S24" s="53"/>
      <c r="T24" s="53"/>
      <c r="U24" s="53"/>
      <c r="V24" s="53"/>
      <c r="W24" s="53"/>
      <c r="X24" s="53"/>
    </row>
    <row r="25" spans="2:24" ht="10.9" customHeight="1" x14ac:dyDescent="0.2">
      <c r="B25" s="25" t="s">
        <v>593</v>
      </c>
    </row>
    <row r="26" spans="2:24" ht="10.9" customHeight="1" x14ac:dyDescent="0.2">
      <c r="B26" s="32" t="s">
        <v>581</v>
      </c>
      <c r="C26" s="58"/>
      <c r="D26" s="58"/>
      <c r="E26" s="58"/>
      <c r="F26" s="26">
        <v>1000000</v>
      </c>
      <c r="H26" s="26">
        <v>2000000</v>
      </c>
      <c r="I26" s="26">
        <v>2000000</v>
      </c>
      <c r="J26" s="26">
        <v>2000000</v>
      </c>
      <c r="K26" s="26">
        <v>2000000</v>
      </c>
      <c r="M26" s="26">
        <v>2000000</v>
      </c>
      <c r="N26" s="26">
        <v>2000000</v>
      </c>
      <c r="O26" s="26">
        <v>2000000</v>
      </c>
      <c r="P26" s="26">
        <v>2000000</v>
      </c>
      <c r="R26" s="26">
        <v>1000000</v>
      </c>
      <c r="T26" s="26">
        <v>2000000</v>
      </c>
      <c r="V26" s="26">
        <v>2000000</v>
      </c>
      <c r="X26" s="26">
        <v>2000000</v>
      </c>
    </row>
    <row r="27" spans="2:24" ht="10.9" customHeight="1" x14ac:dyDescent="0.2">
      <c r="B27" s="32" t="s">
        <v>594</v>
      </c>
      <c r="C27" s="58"/>
      <c r="D27" s="58"/>
      <c r="E27" s="58"/>
      <c r="F27" s="26">
        <v>1000000</v>
      </c>
      <c r="H27" s="26">
        <v>0</v>
      </c>
      <c r="I27" s="26">
        <v>0</v>
      </c>
      <c r="J27" s="26">
        <v>0</v>
      </c>
      <c r="K27" s="26">
        <v>0</v>
      </c>
      <c r="M27" s="26">
        <v>0</v>
      </c>
      <c r="N27" s="26">
        <v>0</v>
      </c>
      <c r="O27" s="26">
        <v>0</v>
      </c>
      <c r="P27" s="26">
        <v>0</v>
      </c>
      <c r="R27" s="26">
        <v>1000000</v>
      </c>
      <c r="T27" s="26">
        <v>0</v>
      </c>
      <c r="V27" s="26">
        <v>0</v>
      </c>
      <c r="X27" s="26">
        <v>0</v>
      </c>
    </row>
    <row r="28" spans="2:24" ht="10.9" customHeight="1" x14ac:dyDescent="0.2">
      <c r="B28" s="32" t="s">
        <v>595</v>
      </c>
      <c r="C28" s="58"/>
      <c r="D28" s="58"/>
      <c r="E28" s="58"/>
      <c r="F28" s="26">
        <v>0</v>
      </c>
      <c r="H28" s="26">
        <v>-1000000</v>
      </c>
      <c r="I28" s="26">
        <v>0</v>
      </c>
      <c r="J28" s="26">
        <v>0</v>
      </c>
      <c r="K28" s="26">
        <v>0</v>
      </c>
      <c r="M28" s="26">
        <v>0</v>
      </c>
      <c r="N28" s="26">
        <v>0</v>
      </c>
      <c r="O28" s="26">
        <v>0</v>
      </c>
      <c r="P28" s="26">
        <v>0</v>
      </c>
      <c r="R28" s="26">
        <v>0</v>
      </c>
      <c r="T28" s="26">
        <v>0</v>
      </c>
      <c r="V28" s="26">
        <v>-1000000</v>
      </c>
      <c r="X28" s="26">
        <v>0</v>
      </c>
    </row>
    <row r="29" spans="2:24" ht="10.9" customHeight="1" x14ac:dyDescent="0.2">
      <c r="B29" s="133" t="s">
        <v>584</v>
      </c>
      <c r="C29" s="107"/>
      <c r="D29" s="107"/>
      <c r="E29" s="107"/>
      <c r="F29" s="108">
        <v>2000000</v>
      </c>
      <c r="H29" s="108">
        <v>1000000</v>
      </c>
      <c r="I29" s="108">
        <v>2000000</v>
      </c>
      <c r="J29" s="108">
        <v>2000000</v>
      </c>
      <c r="K29" s="108">
        <v>2000000</v>
      </c>
      <c r="M29" s="108">
        <v>2000000</v>
      </c>
      <c r="N29" s="108">
        <v>2000000</v>
      </c>
      <c r="O29" s="108">
        <v>2000000</v>
      </c>
      <c r="P29" s="108">
        <v>2000000</v>
      </c>
      <c r="R29" s="108">
        <v>2000000</v>
      </c>
      <c r="T29" s="108">
        <v>2000000</v>
      </c>
      <c r="V29" s="108">
        <v>1000000</v>
      </c>
      <c r="X29" s="108">
        <v>2000000</v>
      </c>
    </row>
    <row r="30" spans="2:24" ht="10.9" customHeight="1" x14ac:dyDescent="0.2">
      <c r="B30" s="218" t="s">
        <v>138</v>
      </c>
      <c r="C30" s="218"/>
      <c r="D30" s="218"/>
      <c r="E30" s="218"/>
      <c r="F30" s="218"/>
      <c r="G30" s="218"/>
      <c r="H30" s="218"/>
      <c r="I30" s="218"/>
      <c r="J30" s="218"/>
      <c r="K30" s="218"/>
      <c r="L30" s="218"/>
      <c r="M30" s="218"/>
      <c r="N30" s="218"/>
      <c r="O30" s="218"/>
      <c r="P30" s="218"/>
      <c r="Q30" s="218"/>
      <c r="R30" s="218"/>
      <c r="S30" s="218"/>
      <c r="T30" s="218"/>
      <c r="U30" s="218"/>
      <c r="V30" s="218"/>
      <c r="W30" s="218"/>
      <c r="X30" s="218"/>
    </row>
    <row r="31" spans="2:24" ht="10.9" customHeight="1" x14ac:dyDescent="0.2">
      <c r="B31" s="217" t="s">
        <v>596</v>
      </c>
      <c r="C31" s="207"/>
      <c r="D31" s="207"/>
      <c r="E31" s="207"/>
      <c r="F31" s="207"/>
      <c r="G31" s="207"/>
      <c r="H31" s="207"/>
      <c r="I31" s="207"/>
      <c r="J31" s="207"/>
      <c r="K31" s="207"/>
      <c r="L31" s="207"/>
      <c r="M31" s="207"/>
      <c r="N31" s="207"/>
      <c r="O31" s="207"/>
      <c r="P31" s="207"/>
      <c r="Q31" s="207"/>
      <c r="R31" s="207"/>
      <c r="S31" s="207"/>
      <c r="T31" s="207"/>
      <c r="U31" s="207"/>
      <c r="V31" s="207"/>
      <c r="W31" s="207"/>
      <c r="X31" s="207"/>
    </row>
    <row r="32" spans="2:24" ht="10.9" customHeight="1" x14ac:dyDescent="0.2">
      <c r="B32" s="217" t="s">
        <v>597</v>
      </c>
      <c r="C32" s="207"/>
      <c r="D32" s="207"/>
      <c r="E32" s="207"/>
      <c r="F32" s="207"/>
      <c r="G32" s="207"/>
      <c r="H32" s="207"/>
      <c r="I32" s="207"/>
      <c r="J32" s="207"/>
      <c r="K32" s="207"/>
      <c r="L32" s="207"/>
      <c r="M32" s="207"/>
      <c r="N32" s="207"/>
      <c r="O32" s="207"/>
      <c r="P32" s="207"/>
      <c r="Q32" s="207"/>
      <c r="R32" s="207"/>
      <c r="S32" s="207"/>
      <c r="T32" s="207"/>
      <c r="U32" s="207"/>
      <c r="V32" s="207"/>
      <c r="W32" s="207"/>
      <c r="X32" s="207"/>
    </row>
    <row r="33" spans="2:24" ht="10.9" customHeight="1" x14ac:dyDescent="0.2">
      <c r="B33" s="19" t="s">
        <v>598</v>
      </c>
      <c r="C33" s="66"/>
      <c r="D33" s="66"/>
      <c r="E33" s="66"/>
      <c r="F33" s="66"/>
      <c r="G33" s="66"/>
      <c r="H33" s="66"/>
      <c r="I33" s="66"/>
      <c r="J33" s="66"/>
      <c r="K33" s="66"/>
      <c r="L33" s="66"/>
      <c r="M33" s="66"/>
      <c r="N33" s="66"/>
      <c r="O33" s="66"/>
      <c r="P33" s="66"/>
      <c r="Q33" s="66"/>
      <c r="R33" s="66"/>
      <c r="S33" s="66"/>
      <c r="T33" s="66"/>
      <c r="U33" s="66"/>
      <c r="V33" s="66"/>
      <c r="W33" s="66"/>
      <c r="X33" s="66"/>
    </row>
    <row r="34" spans="2:24" ht="10.9" customHeight="1" x14ac:dyDescent="0.2">
      <c r="C34" s="220">
        <v>2024</v>
      </c>
      <c r="D34" s="207"/>
      <c r="E34" s="207"/>
      <c r="F34" s="207"/>
      <c r="H34" s="220">
        <v>2023</v>
      </c>
      <c r="I34" s="207"/>
      <c r="J34" s="207"/>
      <c r="K34" s="207"/>
      <c r="M34" s="220">
        <v>2022</v>
      </c>
      <c r="N34" s="207"/>
      <c r="O34" s="207"/>
      <c r="P34" s="207"/>
      <c r="R34" s="55">
        <v>2024</v>
      </c>
      <c r="T34" s="55">
        <v>2023</v>
      </c>
      <c r="V34" s="55">
        <v>2023</v>
      </c>
      <c r="X34" s="55">
        <v>2022</v>
      </c>
    </row>
    <row r="35" spans="2:24" ht="10.9" customHeight="1" x14ac:dyDescent="0.2">
      <c r="B35" s="21" t="s">
        <v>98</v>
      </c>
      <c r="C35" s="56" t="s">
        <v>139</v>
      </c>
      <c r="D35" s="56" t="s">
        <v>57</v>
      </c>
      <c r="E35" s="56" t="s">
        <v>140</v>
      </c>
      <c r="F35" s="56" t="s">
        <v>141</v>
      </c>
      <c r="H35" s="56" t="s">
        <v>139</v>
      </c>
      <c r="I35" s="56" t="s">
        <v>57</v>
      </c>
      <c r="J35" s="56" t="s">
        <v>140</v>
      </c>
      <c r="K35" s="56" t="s">
        <v>141</v>
      </c>
      <c r="M35" s="56" t="s">
        <v>139</v>
      </c>
      <c r="N35" s="56" t="s">
        <v>57</v>
      </c>
      <c r="O35" s="56" t="s">
        <v>140</v>
      </c>
      <c r="P35" s="56" t="s">
        <v>141</v>
      </c>
      <c r="R35" s="56" t="s">
        <v>143</v>
      </c>
      <c r="T35" s="56" t="s">
        <v>142</v>
      </c>
      <c r="V35" s="56" t="s">
        <v>143</v>
      </c>
      <c r="X35" s="56" t="s">
        <v>143</v>
      </c>
    </row>
    <row r="36" spans="2:24" ht="10.9" customHeight="1" x14ac:dyDescent="0.2">
      <c r="B36" s="24" t="s">
        <v>599</v>
      </c>
      <c r="C36" s="53"/>
      <c r="D36" s="53"/>
      <c r="E36" s="53"/>
      <c r="F36" s="53"/>
      <c r="G36" s="53"/>
      <c r="H36" s="53"/>
      <c r="I36" s="53"/>
      <c r="J36" s="53"/>
      <c r="K36" s="53"/>
      <c r="L36" s="53"/>
      <c r="M36" s="53"/>
      <c r="N36" s="53"/>
      <c r="O36" s="53"/>
      <c r="P36" s="53"/>
      <c r="Q36" s="53"/>
      <c r="R36" s="53"/>
      <c r="S36" s="53"/>
      <c r="T36" s="53"/>
      <c r="U36" s="53"/>
      <c r="V36" s="53"/>
      <c r="W36" s="53"/>
      <c r="X36" s="53"/>
    </row>
    <row r="37" spans="2:24" ht="16.7" customHeight="1" x14ac:dyDescent="0.2">
      <c r="B37" s="25" t="s">
        <v>600</v>
      </c>
      <c r="C37" s="58" t="s">
        <v>172</v>
      </c>
      <c r="D37" s="58" t="s">
        <v>172</v>
      </c>
      <c r="E37" s="58" t="s">
        <v>172</v>
      </c>
      <c r="F37" s="170">
        <v>11.6</v>
      </c>
      <c r="H37" s="170">
        <v>12</v>
      </c>
      <c r="I37" s="170">
        <v>13.8</v>
      </c>
      <c r="J37" s="170">
        <v>14.6</v>
      </c>
      <c r="K37" s="170">
        <v>15</v>
      </c>
      <c r="M37" s="147">
        <v>27.3</v>
      </c>
      <c r="N37" s="58" t="s">
        <v>144</v>
      </c>
      <c r="O37" s="58" t="s">
        <v>144</v>
      </c>
      <c r="P37" s="58" t="s">
        <v>144</v>
      </c>
      <c r="R37" s="147">
        <v>11.6</v>
      </c>
      <c r="T37" s="147">
        <v>15</v>
      </c>
      <c r="V37" s="170">
        <v>12</v>
      </c>
      <c r="X37" s="147">
        <v>27.3</v>
      </c>
    </row>
    <row r="38" spans="2:24" ht="10.9" customHeight="1" x14ac:dyDescent="0.2">
      <c r="B38" s="25" t="s">
        <v>601</v>
      </c>
      <c r="C38" s="26">
        <v>0</v>
      </c>
      <c r="D38" s="26">
        <v>0</v>
      </c>
      <c r="E38" s="26">
        <v>0</v>
      </c>
      <c r="F38" s="171">
        <v>8276000000</v>
      </c>
      <c r="H38" s="171">
        <v>9001000000</v>
      </c>
      <c r="I38" s="171">
        <v>8654000000</v>
      </c>
      <c r="J38" s="171">
        <v>9262000000</v>
      </c>
      <c r="K38" s="171">
        <v>8872000000</v>
      </c>
      <c r="M38" s="26">
        <v>8305000000</v>
      </c>
      <c r="N38" s="26">
        <v>7399000000</v>
      </c>
      <c r="O38" s="26">
        <v>6816000000</v>
      </c>
      <c r="P38" s="26">
        <v>8182000000</v>
      </c>
      <c r="R38" s="26">
        <v>8276000000</v>
      </c>
      <c r="T38" s="26">
        <v>8872000000</v>
      </c>
      <c r="V38" s="171">
        <v>9001000000</v>
      </c>
      <c r="X38" s="26">
        <v>8305000000</v>
      </c>
    </row>
    <row r="39" spans="2:24" ht="10.9" customHeight="1" x14ac:dyDescent="0.2">
      <c r="B39" s="25" t="s">
        <v>602</v>
      </c>
      <c r="C39" t="e">
        <f t="shared" ref="C39:E41" si="0">#VALUE! + N("#VALUE!")</f>
        <v>#VALUE!</v>
      </c>
      <c r="D39" t="e">
        <f t="shared" si="0"/>
        <v>#VALUE!</v>
      </c>
      <c r="E39" t="e">
        <f t="shared" si="0"/>
        <v>#VALUE!</v>
      </c>
      <c r="F39" s="34">
        <v>68.930000000000007</v>
      </c>
      <c r="H39" s="34">
        <v>66.900000000000006</v>
      </c>
      <c r="I39" s="34">
        <v>65.25</v>
      </c>
      <c r="J39" s="34">
        <v>65.39</v>
      </c>
      <c r="K39" s="34">
        <v>64.69</v>
      </c>
      <c r="M39" s="34">
        <v>63</v>
      </c>
      <c r="N39" s="34">
        <v>62.7</v>
      </c>
      <c r="O39" s="34">
        <v>62.86</v>
      </c>
      <c r="P39" s="34">
        <v>61.8</v>
      </c>
      <c r="R39" s="33">
        <v>68.930000000000007</v>
      </c>
      <c r="T39" s="34">
        <v>64.69</v>
      </c>
      <c r="V39" s="34">
        <v>66.900000000000006</v>
      </c>
      <c r="X39" s="34">
        <v>63</v>
      </c>
    </row>
    <row r="40" spans="2:24" ht="10.9" customHeight="1" x14ac:dyDescent="0.2">
      <c r="B40" s="25" t="s">
        <v>603</v>
      </c>
      <c r="C40" t="e">
        <f t="shared" si="0"/>
        <v>#VALUE!</v>
      </c>
      <c r="D40" t="e">
        <f t="shared" si="0"/>
        <v>#VALUE!</v>
      </c>
      <c r="E40" t="e">
        <f t="shared" si="0"/>
        <v>#VALUE!</v>
      </c>
      <c r="F40" s="170">
        <v>1.2</v>
      </c>
      <c r="H40" s="170">
        <v>1.4</v>
      </c>
      <c r="I40" s="170">
        <v>1.3</v>
      </c>
      <c r="J40" s="170">
        <v>1.4</v>
      </c>
      <c r="K40" s="170">
        <v>1.3</v>
      </c>
      <c r="M40" s="147">
        <v>1.3</v>
      </c>
      <c r="N40" s="147">
        <v>1.1000000000000001</v>
      </c>
      <c r="O40" s="147">
        <v>1</v>
      </c>
      <c r="P40" s="147">
        <v>1.2</v>
      </c>
      <c r="R40" s="147">
        <v>1.2</v>
      </c>
      <c r="T40" s="147">
        <v>1.3</v>
      </c>
      <c r="V40" s="170">
        <v>1.4</v>
      </c>
      <c r="X40" s="147">
        <v>1.3</v>
      </c>
    </row>
    <row r="41" spans="2:24" ht="10.9" customHeight="1" x14ac:dyDescent="0.2">
      <c r="B41" s="25" t="s">
        <v>604</v>
      </c>
      <c r="C41" t="e">
        <f t="shared" si="0"/>
        <v>#VALUE!</v>
      </c>
      <c r="D41" t="e">
        <f t="shared" si="0"/>
        <v>#VALUE!</v>
      </c>
      <c r="E41" t="e">
        <f t="shared" si="0"/>
        <v>#VALUE!</v>
      </c>
      <c r="F41" s="48">
        <v>0.42</v>
      </c>
      <c r="H41" s="48">
        <v>0.39</v>
      </c>
      <c r="I41" s="48">
        <v>0.42</v>
      </c>
      <c r="J41" s="48">
        <v>0.44</v>
      </c>
      <c r="K41" s="48">
        <v>0.46</v>
      </c>
      <c r="M41" s="48">
        <v>0.89</v>
      </c>
      <c r="N41" s="48">
        <v>0.81</v>
      </c>
      <c r="O41" s="48">
        <v>0.46</v>
      </c>
      <c r="P41" s="48">
        <v>0.38</v>
      </c>
      <c r="R41" s="48">
        <v>0.42</v>
      </c>
      <c r="T41" s="48">
        <v>0.46</v>
      </c>
      <c r="V41" s="48">
        <v>0.39</v>
      </c>
      <c r="X41" s="48">
        <v>0.89</v>
      </c>
    </row>
    <row r="42" spans="2:24" ht="19.149999999999999" customHeight="1" x14ac:dyDescent="0.2">
      <c r="B42" s="40" t="s">
        <v>433</v>
      </c>
    </row>
    <row r="43" spans="2:24" ht="10.9" customHeight="1" x14ac:dyDescent="0.2">
      <c r="B43" s="217" t="s">
        <v>605</v>
      </c>
      <c r="C43" s="207"/>
      <c r="D43" s="207"/>
      <c r="E43" s="207"/>
      <c r="F43" s="207"/>
    </row>
    <row r="44" spans="2:24" ht="10.9" customHeight="1" x14ac:dyDescent="0.2">
      <c r="B44" s="32" t="s">
        <v>606</v>
      </c>
      <c r="C44" s="58"/>
      <c r="D44" s="58"/>
      <c r="E44" s="58"/>
      <c r="F44" s="39">
        <v>5000</v>
      </c>
      <c r="H44" s="39">
        <v>5000</v>
      </c>
      <c r="I44" s="39">
        <v>5000</v>
      </c>
      <c r="J44" s="39">
        <v>5000</v>
      </c>
      <c r="K44" s="39">
        <v>5000</v>
      </c>
      <c r="M44" s="39">
        <v>5000</v>
      </c>
      <c r="N44" s="39">
        <v>5000</v>
      </c>
      <c r="O44" s="39">
        <v>5000</v>
      </c>
      <c r="P44" s="39">
        <v>5000</v>
      </c>
      <c r="R44" s="39">
        <v>5000</v>
      </c>
      <c r="T44" s="39">
        <v>5000</v>
      </c>
      <c r="V44" s="39">
        <v>5000</v>
      </c>
      <c r="X44" s="39">
        <v>5000</v>
      </c>
    </row>
    <row r="45" spans="2:24" ht="10.9" customHeight="1" x14ac:dyDescent="0.2">
      <c r="B45" s="32" t="s">
        <v>607</v>
      </c>
      <c r="C45" s="58"/>
      <c r="D45" s="58"/>
      <c r="E45" s="58"/>
      <c r="F45" s="39">
        <v>0</v>
      </c>
      <c r="H45" s="39">
        <v>0</v>
      </c>
      <c r="I45" s="39">
        <v>0</v>
      </c>
      <c r="J45" s="39">
        <v>0</v>
      </c>
      <c r="K45" s="39">
        <v>0</v>
      </c>
      <c r="M45" s="39">
        <v>0</v>
      </c>
      <c r="N45" s="39">
        <v>0</v>
      </c>
      <c r="O45" s="39">
        <v>0</v>
      </c>
      <c r="P45" s="39">
        <v>10000</v>
      </c>
      <c r="R45" s="39">
        <v>0</v>
      </c>
      <c r="T45" s="39">
        <v>0</v>
      </c>
      <c r="V45" s="39">
        <v>0</v>
      </c>
      <c r="X45" s="39">
        <v>0</v>
      </c>
    </row>
    <row r="46" spans="2:24" ht="10.9" customHeight="1" x14ac:dyDescent="0.2">
      <c r="B46" s="32" t="s">
        <v>608</v>
      </c>
      <c r="C46" s="58"/>
      <c r="D46" s="58"/>
      <c r="E46" s="58"/>
      <c r="F46" s="39">
        <v>0</v>
      </c>
      <c r="H46" s="39">
        <v>0</v>
      </c>
      <c r="I46" s="39">
        <v>0</v>
      </c>
      <c r="J46" s="39">
        <v>0</v>
      </c>
      <c r="K46" s="39">
        <v>0</v>
      </c>
      <c r="M46" s="39">
        <v>6000</v>
      </c>
      <c r="N46" s="39">
        <v>6000</v>
      </c>
      <c r="O46" s="39">
        <v>6000</v>
      </c>
      <c r="P46" s="39">
        <v>6000</v>
      </c>
      <c r="R46" s="39">
        <v>0</v>
      </c>
      <c r="T46" s="39">
        <v>0</v>
      </c>
      <c r="V46" s="39">
        <v>0</v>
      </c>
      <c r="X46" s="39">
        <v>6000</v>
      </c>
    </row>
    <row r="47" spans="2:24" ht="10.9" customHeight="1" x14ac:dyDescent="0.2">
      <c r="B47" s="32" t="s">
        <v>609</v>
      </c>
      <c r="C47" s="116"/>
      <c r="D47" s="116"/>
      <c r="E47" s="116"/>
      <c r="F47" s="117">
        <v>250</v>
      </c>
      <c r="H47" s="117">
        <v>250</v>
      </c>
      <c r="I47" s="117">
        <v>250</v>
      </c>
      <c r="J47" s="117">
        <v>250</v>
      </c>
      <c r="K47" s="117">
        <v>250</v>
      </c>
      <c r="M47" s="117">
        <v>250</v>
      </c>
      <c r="N47" s="117">
        <v>250</v>
      </c>
      <c r="O47" s="117">
        <v>250</v>
      </c>
      <c r="P47" s="117">
        <v>0</v>
      </c>
      <c r="R47" s="117">
        <v>250</v>
      </c>
      <c r="T47" s="39">
        <v>250</v>
      </c>
      <c r="V47" s="39">
        <v>250</v>
      </c>
      <c r="X47" s="39">
        <v>250</v>
      </c>
    </row>
    <row r="48" spans="2:24" ht="10.9" customHeight="1" x14ac:dyDescent="0.2"/>
    <row r="49" spans="2:24" ht="10.9" customHeight="1" x14ac:dyDescent="0.2">
      <c r="B49" s="25" t="s">
        <v>610</v>
      </c>
    </row>
    <row r="50" spans="2:24" ht="10.9" customHeight="1" x14ac:dyDescent="0.2">
      <c r="B50" s="32" t="s">
        <v>606</v>
      </c>
      <c r="C50" s="58"/>
      <c r="D50" s="58"/>
      <c r="E50" s="58"/>
      <c r="F50" s="26">
        <v>125000000</v>
      </c>
      <c r="H50" s="26">
        <v>125000000</v>
      </c>
      <c r="I50" s="26">
        <v>125000000</v>
      </c>
      <c r="J50" s="26">
        <v>125000000</v>
      </c>
      <c r="K50" s="26">
        <v>125000000</v>
      </c>
      <c r="M50" s="26">
        <v>125000000</v>
      </c>
      <c r="N50" s="26">
        <v>125000000</v>
      </c>
      <c r="O50" s="26">
        <v>125000000</v>
      </c>
      <c r="P50" s="26">
        <v>125000000</v>
      </c>
      <c r="R50" s="26">
        <v>125000000</v>
      </c>
      <c r="T50" s="26">
        <v>125000000</v>
      </c>
      <c r="V50" s="26">
        <v>125000000</v>
      </c>
      <c r="X50" s="26">
        <v>125000000</v>
      </c>
    </row>
    <row r="51" spans="2:24" ht="10.9" customHeight="1" x14ac:dyDescent="0.2">
      <c r="B51" s="32" t="s">
        <v>607</v>
      </c>
      <c r="C51" s="58"/>
      <c r="D51" s="58"/>
      <c r="E51" s="58"/>
      <c r="F51" s="26">
        <v>0</v>
      </c>
      <c r="H51" s="26">
        <v>0</v>
      </c>
      <c r="I51" s="26">
        <v>0</v>
      </c>
      <c r="J51" s="26">
        <v>0</v>
      </c>
      <c r="K51" s="26">
        <v>0</v>
      </c>
      <c r="M51" s="26">
        <v>0</v>
      </c>
      <c r="N51" s="26">
        <v>0</v>
      </c>
      <c r="O51" s="26">
        <v>0</v>
      </c>
      <c r="P51" s="26">
        <v>250000000</v>
      </c>
      <c r="R51" s="26">
        <v>0</v>
      </c>
      <c r="T51" s="26">
        <v>0</v>
      </c>
      <c r="V51" s="26">
        <v>0</v>
      </c>
      <c r="X51" s="26">
        <v>0</v>
      </c>
    </row>
    <row r="52" spans="2:24" ht="10.9" customHeight="1" x14ac:dyDescent="0.2">
      <c r="B52" s="32" t="s">
        <v>608</v>
      </c>
      <c r="C52" s="58"/>
      <c r="D52" s="58"/>
      <c r="E52" s="58"/>
      <c r="F52" s="26">
        <v>0</v>
      </c>
      <c r="H52" s="26">
        <v>0</v>
      </c>
      <c r="I52" s="26">
        <v>0</v>
      </c>
      <c r="J52" s="26">
        <v>0</v>
      </c>
      <c r="K52" s="26">
        <v>0</v>
      </c>
      <c r="M52" s="26">
        <v>150000000</v>
      </c>
      <c r="N52" s="26">
        <v>150000000</v>
      </c>
      <c r="O52" s="26">
        <v>150000000</v>
      </c>
      <c r="P52" s="26">
        <v>150000000</v>
      </c>
      <c r="R52" s="26">
        <v>0</v>
      </c>
      <c r="T52" s="26">
        <v>0</v>
      </c>
      <c r="V52" s="26">
        <v>0</v>
      </c>
      <c r="X52" s="26">
        <v>150000000</v>
      </c>
    </row>
    <row r="53" spans="2:24" ht="10.9" customHeight="1" x14ac:dyDescent="0.2">
      <c r="B53" s="32" t="s">
        <v>609</v>
      </c>
      <c r="C53" s="116"/>
      <c r="D53" s="116"/>
      <c r="E53" s="116"/>
      <c r="F53" s="72">
        <v>250000000</v>
      </c>
      <c r="H53" s="72">
        <v>250000000</v>
      </c>
      <c r="I53" s="72">
        <v>250000000</v>
      </c>
      <c r="J53" s="72">
        <v>250000000</v>
      </c>
      <c r="K53" s="72">
        <v>250000000</v>
      </c>
      <c r="M53" s="72">
        <v>250000000</v>
      </c>
      <c r="N53" s="72">
        <v>250000000</v>
      </c>
      <c r="O53" s="72">
        <v>250000000</v>
      </c>
      <c r="P53" s="72">
        <v>0</v>
      </c>
      <c r="R53" s="72">
        <v>250000000</v>
      </c>
      <c r="T53" s="72">
        <v>250000000</v>
      </c>
      <c r="V53" s="26">
        <v>250000000</v>
      </c>
      <c r="X53" s="39">
        <v>250</v>
      </c>
    </row>
    <row r="54" spans="2:24" ht="10.9" customHeight="1" x14ac:dyDescent="0.2"/>
    <row r="55" spans="2:24" ht="10.9" customHeight="1" x14ac:dyDescent="0.2">
      <c r="B55" s="25" t="s">
        <v>611</v>
      </c>
    </row>
    <row r="56" spans="2:24" ht="10.9" customHeight="1" x14ac:dyDescent="0.2">
      <c r="B56" s="32" t="s">
        <v>606</v>
      </c>
      <c r="C56" s="58"/>
      <c r="D56" s="58"/>
      <c r="E56" s="58"/>
      <c r="F56" s="168">
        <v>0.28749999999999998</v>
      </c>
      <c r="H56" s="168">
        <v>0.28749999999999998</v>
      </c>
      <c r="I56" s="168">
        <v>0.28749999999999998</v>
      </c>
      <c r="J56" s="168">
        <v>0.28749999999999998</v>
      </c>
      <c r="K56" s="172">
        <v>0.28749999999999998</v>
      </c>
      <c r="M56" s="168">
        <v>0.28749999999999998</v>
      </c>
      <c r="N56" s="168">
        <v>0.28749999999999998</v>
      </c>
      <c r="O56" s="168">
        <v>0.28749999999999998</v>
      </c>
      <c r="P56" s="173">
        <v>0.28749999999999998</v>
      </c>
      <c r="R56" s="168">
        <v>0.28749999999999998</v>
      </c>
      <c r="T56" s="168">
        <v>0.28749999999999998</v>
      </c>
      <c r="V56" s="168">
        <v>1.1499999999999999</v>
      </c>
      <c r="X56" s="168">
        <v>1.1499999999999999</v>
      </c>
    </row>
    <row r="57" spans="2:24" ht="10.9" customHeight="1" x14ac:dyDescent="0.2">
      <c r="B57" s="32" t="s">
        <v>607</v>
      </c>
      <c r="C57" s="58"/>
      <c r="D57" s="58"/>
      <c r="E57" s="58"/>
      <c r="F57" s="174">
        <v>0</v>
      </c>
      <c r="H57" s="174">
        <v>0</v>
      </c>
      <c r="I57" s="174">
        <v>0</v>
      </c>
      <c r="J57" s="174">
        <v>0</v>
      </c>
      <c r="K57" s="174">
        <v>0</v>
      </c>
      <c r="M57" s="175">
        <v>0.23606250000000001</v>
      </c>
      <c r="N57" s="175">
        <v>0.23606250000000001</v>
      </c>
      <c r="O57" s="175">
        <v>0.23606250000000001</v>
      </c>
      <c r="P57" s="173">
        <v>0.2361</v>
      </c>
      <c r="R57" s="26">
        <v>0</v>
      </c>
      <c r="T57" s="175">
        <v>0</v>
      </c>
      <c r="V57" s="174">
        <v>0</v>
      </c>
      <c r="X57" s="175">
        <v>0.94425000000000003</v>
      </c>
    </row>
    <row r="58" spans="2:24" ht="10.9" customHeight="1" x14ac:dyDescent="0.2">
      <c r="B58" s="133" t="s">
        <v>608</v>
      </c>
      <c r="C58" s="60"/>
      <c r="D58" s="60"/>
      <c r="E58" s="60"/>
      <c r="F58" s="176">
        <v>0</v>
      </c>
      <c r="H58" s="176">
        <v>0</v>
      </c>
      <c r="I58" s="176">
        <v>0</v>
      </c>
      <c r="J58" s="176">
        <v>0</v>
      </c>
      <c r="K58" s="177">
        <v>0.3</v>
      </c>
      <c r="M58" s="178">
        <v>0.3</v>
      </c>
      <c r="N58" s="178">
        <v>0.3</v>
      </c>
      <c r="O58" s="177">
        <v>0.3</v>
      </c>
      <c r="P58" s="177">
        <v>0.3</v>
      </c>
      <c r="R58" s="178">
        <v>0</v>
      </c>
      <c r="T58" s="178">
        <v>0.3</v>
      </c>
      <c r="V58" s="178">
        <v>0.3</v>
      </c>
      <c r="X58" s="178">
        <v>1.2</v>
      </c>
    </row>
    <row r="59" spans="2:24" ht="10.9" customHeight="1" x14ac:dyDescent="0.2">
      <c r="B59" s="218" t="s">
        <v>138</v>
      </c>
      <c r="C59" s="218"/>
      <c r="D59" s="218"/>
      <c r="E59" s="218"/>
      <c r="F59" s="218"/>
      <c r="G59" s="218"/>
      <c r="H59" s="218"/>
      <c r="I59" s="218"/>
      <c r="J59" s="218"/>
      <c r="K59" s="218"/>
      <c r="L59" s="218"/>
      <c r="M59" s="218"/>
      <c r="N59" s="218"/>
      <c r="O59" s="218"/>
      <c r="P59" s="218"/>
      <c r="Q59" s="218"/>
      <c r="R59" s="218"/>
      <c r="S59" s="218"/>
      <c r="T59" s="218"/>
      <c r="U59" s="218"/>
      <c r="V59" s="218"/>
      <c r="W59" s="218"/>
      <c r="X59" s="218"/>
    </row>
    <row r="60" spans="2:24" ht="10.9" customHeight="1" x14ac:dyDescent="0.2">
      <c r="B60" s="217" t="s">
        <v>612</v>
      </c>
      <c r="C60" s="207"/>
      <c r="D60" s="207"/>
      <c r="E60" s="207"/>
      <c r="F60" s="207"/>
      <c r="G60" s="207"/>
      <c r="H60" s="207"/>
      <c r="I60" s="207"/>
      <c r="J60" s="207"/>
      <c r="K60" s="207"/>
      <c r="L60" s="207"/>
      <c r="M60" s="207"/>
      <c r="N60" s="207"/>
      <c r="O60" s="207"/>
      <c r="P60" s="207"/>
      <c r="Q60" s="207"/>
      <c r="R60" s="207"/>
      <c r="S60" s="207"/>
      <c r="T60" s="207"/>
      <c r="U60" s="207"/>
      <c r="V60" s="207"/>
      <c r="W60" s="207"/>
      <c r="X60" s="207"/>
    </row>
    <row r="61" spans="2:24" ht="10.9" customHeight="1" x14ac:dyDescent="0.2">
      <c r="B61" s="227" t="s">
        <v>613</v>
      </c>
      <c r="C61" s="207"/>
      <c r="D61" s="207"/>
      <c r="E61" s="207"/>
      <c r="F61" s="207"/>
      <c r="G61" s="207"/>
      <c r="H61" s="207"/>
      <c r="I61" s="207"/>
      <c r="J61" s="207"/>
      <c r="K61" s="207"/>
      <c r="L61" s="207"/>
      <c r="M61" s="207"/>
      <c r="N61" s="207"/>
      <c r="O61" s="207"/>
      <c r="P61" s="207"/>
      <c r="Q61" s="207"/>
      <c r="R61" s="207"/>
      <c r="S61" s="207"/>
      <c r="T61" s="207"/>
      <c r="U61" s="207"/>
      <c r="V61" s="207"/>
    </row>
    <row r="62" spans="2:24" ht="10.9" customHeight="1" x14ac:dyDescent="0.2"/>
    <row r="63" spans="2:24" ht="10.9" customHeight="1" x14ac:dyDescent="0.2"/>
  </sheetData>
  <mergeCells count="13">
    <mergeCell ref="B59:X59"/>
    <mergeCell ref="B60:X60"/>
    <mergeCell ref="B61:V61"/>
    <mergeCell ref="B32:X32"/>
    <mergeCell ref="M34:P34"/>
    <mergeCell ref="H34:K34"/>
    <mergeCell ref="C34:F34"/>
    <mergeCell ref="B43:F43"/>
    <mergeCell ref="C2:F2"/>
    <mergeCell ref="H2:K2"/>
    <mergeCell ref="M2:P2"/>
    <mergeCell ref="B30:X30"/>
    <mergeCell ref="B31:X3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Y33"/>
  <sheetViews>
    <sheetView showRuler="0" topLeftCell="B1" workbookViewId="0"/>
  </sheetViews>
  <sheetFormatPr baseColWidth="10" defaultColWidth="13.7109375" defaultRowHeight="12.75" x14ac:dyDescent="0.2"/>
  <cols>
    <col min="1" max="1" width="0" hidden="1" customWidth="1"/>
    <col min="2" max="2" width="49.5703125" customWidth="1"/>
    <col min="3" max="5" width="7.5703125" hidden="1" customWidth="1"/>
    <col min="6" max="6" width="7.5703125" customWidth="1"/>
    <col min="7" max="7" width="0.28515625" customWidth="1"/>
    <col min="8" max="11" width="7.5703125" customWidth="1"/>
    <col min="12" max="12" width="0.28515625" customWidth="1"/>
    <col min="13" max="16" width="7.5703125" customWidth="1"/>
    <col min="17" max="17" width="0.28515625" customWidth="1"/>
    <col min="18" max="18" width="7.5703125" hidden="1" customWidth="1"/>
    <col min="19" max="19" width="0.28515625" hidden="1" customWidth="1"/>
    <col min="20" max="20" width="7.5703125" hidden="1" customWidth="1"/>
    <col min="21" max="21" width="0.28515625" hidden="1" customWidth="1"/>
    <col min="22" max="22" width="7.5703125" customWidth="1"/>
    <col min="23" max="23" width="0.28515625" customWidth="1"/>
    <col min="24" max="24" width="7.5703125" customWidth="1"/>
    <col min="25" max="25" width="0" hidden="1" customWidth="1"/>
  </cols>
  <sheetData>
    <row r="1" spans="2:24" ht="10.9" customHeight="1" x14ac:dyDescent="0.2">
      <c r="B1" s="19" t="s">
        <v>614</v>
      </c>
      <c r="C1" s="66"/>
      <c r="D1" s="66"/>
      <c r="E1" s="66"/>
      <c r="F1" s="66"/>
      <c r="G1" s="66"/>
      <c r="H1" s="66"/>
      <c r="I1" s="66"/>
      <c r="J1" s="66"/>
      <c r="K1" s="66"/>
      <c r="L1" s="66"/>
      <c r="M1" s="66"/>
      <c r="N1" s="66"/>
      <c r="O1" s="66"/>
      <c r="P1" s="66"/>
      <c r="Q1" s="66"/>
      <c r="R1" s="66"/>
      <c r="S1" s="66"/>
      <c r="T1" s="66"/>
      <c r="U1" s="66"/>
      <c r="V1" s="66"/>
      <c r="W1" s="66"/>
      <c r="X1" s="66"/>
    </row>
    <row r="2" spans="2:24" ht="10.9" customHeight="1" x14ac:dyDescent="0.2">
      <c r="C2" s="220">
        <v>2024</v>
      </c>
      <c r="D2" s="207"/>
      <c r="E2" s="207"/>
      <c r="F2" s="207"/>
      <c r="H2" s="220">
        <v>2023</v>
      </c>
      <c r="I2" s="207"/>
      <c r="J2" s="207"/>
      <c r="K2" s="207"/>
      <c r="M2" s="220">
        <v>2022</v>
      </c>
      <c r="N2" s="207"/>
      <c r="O2" s="207"/>
      <c r="P2" s="207"/>
      <c r="R2" s="55">
        <v>2024</v>
      </c>
      <c r="T2" s="55">
        <v>2023</v>
      </c>
      <c r="V2" s="55">
        <v>2023</v>
      </c>
      <c r="X2" s="55">
        <v>2022</v>
      </c>
    </row>
    <row r="3" spans="2:24" ht="10.9" customHeight="1" x14ac:dyDescent="0.2">
      <c r="B3" s="21" t="s">
        <v>98</v>
      </c>
      <c r="C3" s="56" t="s">
        <v>139</v>
      </c>
      <c r="D3" s="56" t="s">
        <v>57</v>
      </c>
      <c r="E3" s="56" t="s">
        <v>140</v>
      </c>
      <c r="F3" s="56" t="s">
        <v>141</v>
      </c>
      <c r="H3" s="56" t="s">
        <v>139</v>
      </c>
      <c r="I3" s="56" t="s">
        <v>57</v>
      </c>
      <c r="J3" s="56" t="s">
        <v>140</v>
      </c>
      <c r="K3" s="56" t="s">
        <v>141</v>
      </c>
      <c r="M3" s="56" t="s">
        <v>139</v>
      </c>
      <c r="N3" s="56" t="s">
        <v>57</v>
      </c>
      <c r="O3" s="56" t="s">
        <v>140</v>
      </c>
      <c r="P3" s="56" t="s">
        <v>141</v>
      </c>
      <c r="R3" s="56" t="s">
        <v>142</v>
      </c>
      <c r="T3" s="56" t="s">
        <v>142</v>
      </c>
      <c r="V3" s="56" t="s">
        <v>143</v>
      </c>
      <c r="X3" s="56" t="s">
        <v>143</v>
      </c>
    </row>
    <row r="4" spans="2:24" ht="10.9" customHeight="1" x14ac:dyDescent="0.2">
      <c r="B4" s="24" t="s">
        <v>194</v>
      </c>
      <c r="C4" s="53"/>
      <c r="D4" s="53"/>
      <c r="E4" s="53"/>
      <c r="F4" s="53"/>
      <c r="G4" s="53"/>
      <c r="H4" s="53"/>
      <c r="I4" s="53"/>
      <c r="J4" s="53"/>
      <c r="K4" s="53"/>
      <c r="L4" s="53"/>
      <c r="M4" s="53"/>
      <c r="N4" s="53"/>
      <c r="O4" s="53"/>
      <c r="P4" s="53"/>
      <c r="Q4" s="53"/>
      <c r="R4" s="53"/>
      <c r="S4" s="53"/>
      <c r="T4" s="53"/>
      <c r="U4" s="53"/>
      <c r="V4" s="53"/>
      <c r="W4" s="53"/>
      <c r="X4" s="53"/>
    </row>
    <row r="5" spans="2:24" ht="10.9" customHeight="1" x14ac:dyDescent="0.2">
      <c r="B5" s="32" t="s">
        <v>615</v>
      </c>
      <c r="C5" t="e">
        <f t="shared" ref="C5:E8" si="0">#VALUE! + N("#VALUE!")</f>
        <v>#VALUE!</v>
      </c>
      <c r="D5" t="e">
        <f t="shared" si="0"/>
        <v>#VALUE!</v>
      </c>
      <c r="E5" t="e">
        <f t="shared" si="0"/>
        <v>#VALUE!</v>
      </c>
      <c r="F5" s="26">
        <v>1595000000</v>
      </c>
      <c r="H5" s="26">
        <v>1547000000</v>
      </c>
      <c r="I5" s="26">
        <v>1458000000</v>
      </c>
      <c r="J5" s="26">
        <v>1376000000</v>
      </c>
      <c r="K5" s="26">
        <v>1359000000</v>
      </c>
      <c r="M5" s="26">
        <v>1383000000</v>
      </c>
      <c r="N5" s="26">
        <v>1275000000</v>
      </c>
      <c r="O5" s="26">
        <v>1250000000</v>
      </c>
      <c r="P5" s="26">
        <v>1230000000</v>
      </c>
      <c r="R5" s="26">
        <v>1595000000</v>
      </c>
      <c r="T5" s="26">
        <v>1359000000</v>
      </c>
      <c r="V5" s="26">
        <v>5740000000</v>
      </c>
      <c r="X5" s="26">
        <v>5138000000</v>
      </c>
    </row>
    <row r="6" spans="2:24" ht="10.9" customHeight="1" x14ac:dyDescent="0.2">
      <c r="B6" s="32" t="s">
        <v>616</v>
      </c>
      <c r="C6" t="e">
        <f t="shared" si="0"/>
        <v>#VALUE!</v>
      </c>
      <c r="D6" t="e">
        <f t="shared" si="0"/>
        <v>#VALUE!</v>
      </c>
      <c r="E6" t="e">
        <f t="shared" si="0"/>
        <v>#VALUE!</v>
      </c>
      <c r="F6" s="26">
        <v>-1283000000</v>
      </c>
      <c r="H6" s="26">
        <v>-1465000000</v>
      </c>
      <c r="I6" s="26">
        <v>-1166000000</v>
      </c>
      <c r="J6" s="26">
        <v>-1143000000</v>
      </c>
      <c r="K6" s="26">
        <v>-1119000000</v>
      </c>
      <c r="M6" s="26">
        <v>-1245000000</v>
      </c>
      <c r="N6" s="26">
        <v>-963000000</v>
      </c>
      <c r="O6" s="26">
        <v>-938000000</v>
      </c>
      <c r="P6" s="26">
        <v>-957000000</v>
      </c>
      <c r="R6" s="26">
        <v>-1283000000</v>
      </c>
      <c r="T6" s="26">
        <v>-1119000000</v>
      </c>
      <c r="V6" s="26">
        <v>-4893000000</v>
      </c>
      <c r="X6" s="26">
        <v>-4103000000</v>
      </c>
    </row>
    <row r="7" spans="2:24" ht="12.6" customHeight="1" x14ac:dyDescent="0.2">
      <c r="B7" s="32" t="s">
        <v>617</v>
      </c>
      <c r="C7" t="e">
        <f t="shared" si="0"/>
        <v>#VALUE!</v>
      </c>
      <c r="D7" t="e">
        <f t="shared" si="0"/>
        <v>#VALUE!</v>
      </c>
      <c r="E7" t="e">
        <f t="shared" si="0"/>
        <v>#VALUE!</v>
      </c>
      <c r="F7" s="28">
        <v>-63000000</v>
      </c>
      <c r="H7" s="28">
        <v>95000000</v>
      </c>
      <c r="I7" s="28">
        <v>-60000000</v>
      </c>
      <c r="J7" s="28">
        <v>5000000</v>
      </c>
      <c r="K7" s="28">
        <v>-34000000</v>
      </c>
      <c r="M7" s="28">
        <v>13000000</v>
      </c>
      <c r="N7" s="28">
        <v>-98000000</v>
      </c>
      <c r="O7" s="28">
        <v>-98000000</v>
      </c>
      <c r="P7" s="28">
        <v>-88000000</v>
      </c>
      <c r="R7" s="28">
        <v>-63000000</v>
      </c>
      <c r="T7" s="28">
        <v>-34000000</v>
      </c>
      <c r="V7" s="28">
        <v>6000000</v>
      </c>
      <c r="X7" s="28">
        <v>-271000000</v>
      </c>
    </row>
    <row r="8" spans="2:24" ht="10.9" customHeight="1" x14ac:dyDescent="0.2">
      <c r="B8" s="32" t="s">
        <v>151</v>
      </c>
      <c r="C8" t="e">
        <f t="shared" si="0"/>
        <v>#VALUE!</v>
      </c>
      <c r="D8" t="e">
        <f t="shared" si="0"/>
        <v>#VALUE!</v>
      </c>
      <c r="E8" t="e">
        <f t="shared" si="0"/>
        <v>#VALUE!</v>
      </c>
      <c r="F8" s="109">
        <v>249000000</v>
      </c>
      <c r="H8" s="109">
        <v>177000000</v>
      </c>
      <c r="I8" s="109">
        <v>232000000</v>
      </c>
      <c r="J8" s="109">
        <v>238000000</v>
      </c>
      <c r="K8" s="109">
        <v>206000000</v>
      </c>
      <c r="M8" s="109">
        <v>151000000</v>
      </c>
      <c r="N8" s="109">
        <v>214000000</v>
      </c>
      <c r="O8" s="109">
        <v>214000000</v>
      </c>
      <c r="P8" s="109">
        <v>185000000</v>
      </c>
      <c r="R8" s="109">
        <v>249000000</v>
      </c>
      <c r="T8" s="109">
        <v>206000000</v>
      </c>
      <c r="V8" s="109">
        <v>853000000</v>
      </c>
      <c r="X8" s="109">
        <v>764000000</v>
      </c>
    </row>
    <row r="9" spans="2:24" ht="10.9" customHeight="1" x14ac:dyDescent="0.2">
      <c r="C9" s="82"/>
      <c r="D9" s="82"/>
      <c r="E9" s="82"/>
      <c r="F9" s="82"/>
      <c r="H9" s="82"/>
      <c r="I9" s="82"/>
      <c r="J9" s="82"/>
      <c r="K9" s="82"/>
      <c r="M9" s="82"/>
      <c r="N9" s="82"/>
      <c r="O9" s="82"/>
      <c r="P9" s="82"/>
      <c r="R9" s="82"/>
      <c r="T9" s="82"/>
      <c r="V9" s="82"/>
      <c r="X9" s="82"/>
    </row>
    <row r="10" spans="2:24" ht="10.9" customHeight="1" x14ac:dyDescent="0.2">
      <c r="B10" s="40" t="s">
        <v>199</v>
      </c>
    </row>
    <row r="11" spans="2:24" ht="10.9" customHeight="1" x14ac:dyDescent="0.2">
      <c r="B11" s="32" t="s">
        <v>618</v>
      </c>
    </row>
    <row r="12" spans="2:24" ht="10.9" customHeight="1" x14ac:dyDescent="0.2">
      <c r="B12" s="42" t="s">
        <v>619</v>
      </c>
      <c r="C12" t="e">
        <f t="shared" ref="C12:E30" si="1">#VALUE! + N("#VALUE!")</f>
        <v>#VALUE!</v>
      </c>
      <c r="D12" t="e">
        <f t="shared" si="1"/>
        <v>#VALUE!</v>
      </c>
      <c r="E12" t="e">
        <f t="shared" si="1"/>
        <v>#VALUE!</v>
      </c>
      <c r="F12" s="26">
        <v>577000000</v>
      </c>
      <c r="H12" s="26">
        <v>545000000</v>
      </c>
      <c r="I12" s="26">
        <v>456000000</v>
      </c>
      <c r="J12" s="26">
        <v>512000000</v>
      </c>
      <c r="K12" s="26">
        <v>433000000</v>
      </c>
      <c r="M12" s="26">
        <v>507000000</v>
      </c>
      <c r="N12" s="26">
        <v>525000000</v>
      </c>
      <c r="O12" s="26">
        <v>415000000</v>
      </c>
      <c r="P12" s="26">
        <v>417000000</v>
      </c>
      <c r="R12" s="26">
        <v>577000000</v>
      </c>
      <c r="T12" s="26">
        <v>433000000</v>
      </c>
      <c r="V12" s="26">
        <v>1946000000</v>
      </c>
      <c r="X12" s="26">
        <v>1864000000</v>
      </c>
    </row>
    <row r="13" spans="2:24" ht="10.9" customHeight="1" x14ac:dyDescent="0.2">
      <c r="B13" s="42" t="s">
        <v>620</v>
      </c>
      <c r="C13" t="e">
        <f t="shared" si="1"/>
        <v>#VALUE!</v>
      </c>
      <c r="D13" t="e">
        <f t="shared" si="1"/>
        <v>#VALUE!</v>
      </c>
      <c r="E13" t="e">
        <f t="shared" si="1"/>
        <v>#VALUE!</v>
      </c>
      <c r="F13" s="28">
        <v>-1127000000</v>
      </c>
      <c r="H13" s="28">
        <v>3869000000</v>
      </c>
      <c r="I13" s="28">
        <v>-3029000000</v>
      </c>
      <c r="J13" s="28">
        <v>123000000</v>
      </c>
      <c r="K13" s="28">
        <v>1074000000</v>
      </c>
      <c r="M13" s="28">
        <v>-232000000</v>
      </c>
      <c r="N13" s="28">
        <v>-351000000</v>
      </c>
      <c r="O13" s="28">
        <v>-4410000000</v>
      </c>
      <c r="P13" s="28">
        <v>-5142000000</v>
      </c>
      <c r="R13" s="28">
        <v>-1127000000</v>
      </c>
      <c r="T13" s="28">
        <v>1074000000</v>
      </c>
      <c r="V13" s="28">
        <v>2037000000</v>
      </c>
      <c r="X13" s="28">
        <v>-10135000000</v>
      </c>
    </row>
    <row r="14" spans="2:24" ht="10.9" customHeight="1" x14ac:dyDescent="0.2">
      <c r="C14" t="e">
        <f t="shared" si="1"/>
        <v>#VALUE!</v>
      </c>
      <c r="D14" t="e">
        <f t="shared" si="1"/>
        <v>#VALUE!</v>
      </c>
      <c r="E14" t="e">
        <f t="shared" si="1"/>
        <v>#VALUE!</v>
      </c>
      <c r="F14" s="179">
        <v>-550000000</v>
      </c>
      <c r="H14" s="179">
        <v>4414000000</v>
      </c>
      <c r="I14" s="179">
        <v>-2573000000</v>
      </c>
      <c r="J14" s="179">
        <v>635000000</v>
      </c>
      <c r="K14" s="179">
        <v>1507000000</v>
      </c>
      <c r="M14" s="179">
        <v>275000000</v>
      </c>
      <c r="N14" s="179">
        <v>174000000</v>
      </c>
      <c r="O14" s="179">
        <v>-3995000000</v>
      </c>
      <c r="P14" s="179">
        <v>-4725000000</v>
      </c>
      <c r="R14" s="179">
        <v>-550000000</v>
      </c>
      <c r="T14" s="179">
        <v>1507000000</v>
      </c>
      <c r="V14" s="179">
        <v>3983000000</v>
      </c>
      <c r="X14" s="179">
        <v>-8271000000</v>
      </c>
    </row>
    <row r="15" spans="2:24" ht="10.9" customHeight="1" x14ac:dyDescent="0.2">
      <c r="B15" s="32" t="s">
        <v>621</v>
      </c>
      <c r="C15" t="e">
        <f t="shared" si="1"/>
        <v>#VALUE!</v>
      </c>
      <c r="D15" t="e">
        <f t="shared" si="1"/>
        <v>#VALUE!</v>
      </c>
      <c r="E15" t="e">
        <f t="shared" si="1"/>
        <v>#VALUE!</v>
      </c>
      <c r="F15" s="71">
        <v>793000000</v>
      </c>
      <c r="H15" s="71">
        <v>-4156000000</v>
      </c>
      <c r="I15" s="71">
        <v>2593000000</v>
      </c>
      <c r="J15" s="71">
        <v>-498000000</v>
      </c>
      <c r="K15" s="71">
        <v>-1246000000</v>
      </c>
      <c r="M15" s="71">
        <v>51000000</v>
      </c>
      <c r="N15" s="71">
        <v>-262000000</v>
      </c>
      <c r="O15" s="71">
        <v>4020000000</v>
      </c>
      <c r="P15" s="71">
        <v>4614000000</v>
      </c>
      <c r="R15" s="71">
        <v>793000000</v>
      </c>
      <c r="T15" s="71">
        <v>-1246000000</v>
      </c>
      <c r="V15" s="71">
        <v>-3307000000</v>
      </c>
      <c r="X15" s="71">
        <v>8423000000</v>
      </c>
    </row>
    <row r="16" spans="2:24" ht="10.9" customHeight="1" x14ac:dyDescent="0.2">
      <c r="B16" s="32" t="s">
        <v>622</v>
      </c>
      <c r="C16" t="e">
        <f t="shared" si="1"/>
        <v>#VALUE!</v>
      </c>
      <c r="D16" t="e">
        <f t="shared" si="1"/>
        <v>#VALUE!</v>
      </c>
      <c r="E16" t="e">
        <f t="shared" si="1"/>
        <v>#VALUE!</v>
      </c>
      <c r="F16" s="26">
        <v>3000000</v>
      </c>
      <c r="H16" s="26">
        <v>93000000</v>
      </c>
      <c r="I16" s="26">
        <v>-23000000</v>
      </c>
      <c r="J16" s="26">
        <v>39000000</v>
      </c>
      <c r="K16" s="26">
        <v>46000000</v>
      </c>
      <c r="M16" s="26">
        <v>-112000000</v>
      </c>
      <c r="N16" s="26">
        <v>19000000</v>
      </c>
      <c r="O16" s="26">
        <v>-6000000</v>
      </c>
      <c r="P16" s="26">
        <v>-16000000</v>
      </c>
      <c r="R16" s="26">
        <v>3000000</v>
      </c>
      <c r="T16" s="26">
        <v>46000000</v>
      </c>
      <c r="V16" s="26">
        <v>155000000</v>
      </c>
      <c r="X16" s="26">
        <v>-115000000</v>
      </c>
    </row>
    <row r="17" spans="2:25" ht="10.9" customHeight="1" x14ac:dyDescent="0.2">
      <c r="B17" s="32" t="s">
        <v>623</v>
      </c>
      <c r="C17" t="e">
        <f t="shared" si="1"/>
        <v>#VALUE!</v>
      </c>
      <c r="D17" t="e">
        <f t="shared" si="1"/>
        <v>#VALUE!</v>
      </c>
      <c r="E17" t="e">
        <f t="shared" si="1"/>
        <v>#VALUE!</v>
      </c>
      <c r="F17" s="28">
        <v>-50000000</v>
      </c>
      <c r="H17" s="28">
        <v>-43000000</v>
      </c>
      <c r="I17" s="28">
        <v>-41000000</v>
      </c>
      <c r="J17" s="28">
        <v>-38000000</v>
      </c>
      <c r="K17" s="28">
        <v>-29000000</v>
      </c>
      <c r="M17" s="28">
        <v>-19000000</v>
      </c>
      <c r="N17" s="28">
        <v>-19000000</v>
      </c>
      <c r="O17" s="28">
        <v>0</v>
      </c>
      <c r="P17" s="28">
        <v>2000000</v>
      </c>
      <c r="R17" s="28">
        <v>-50000000</v>
      </c>
      <c r="T17" s="28">
        <v>-29000000</v>
      </c>
      <c r="V17" s="28">
        <v>-151000000</v>
      </c>
      <c r="X17" s="28">
        <v>-36000000</v>
      </c>
    </row>
    <row r="18" spans="2:25" ht="10.9" customHeight="1" x14ac:dyDescent="0.2">
      <c r="C18" t="e">
        <f t="shared" si="1"/>
        <v>#VALUE!</v>
      </c>
      <c r="D18" t="e">
        <f t="shared" si="1"/>
        <v>#VALUE!</v>
      </c>
      <c r="E18" t="e">
        <f t="shared" si="1"/>
        <v>#VALUE!</v>
      </c>
      <c r="F18" s="109">
        <v>196000000</v>
      </c>
      <c r="H18" s="109">
        <v>308000000</v>
      </c>
      <c r="I18" s="109">
        <v>-44000000</v>
      </c>
      <c r="J18" s="109">
        <v>138000000</v>
      </c>
      <c r="K18" s="109">
        <v>278000000</v>
      </c>
      <c r="M18" s="109">
        <v>195000000</v>
      </c>
      <c r="N18" s="109">
        <v>-88000000</v>
      </c>
      <c r="O18" s="109">
        <v>19000000</v>
      </c>
      <c r="P18" s="109">
        <v>-125000000</v>
      </c>
      <c r="R18" s="109">
        <v>196000000</v>
      </c>
      <c r="T18" s="109">
        <v>278000000</v>
      </c>
      <c r="V18" s="109">
        <v>680000000</v>
      </c>
      <c r="X18" s="109">
        <v>1000000</v>
      </c>
    </row>
    <row r="19" spans="2:25" ht="10.9" customHeight="1" x14ac:dyDescent="0.2">
      <c r="B19" s="32" t="s">
        <v>624</v>
      </c>
      <c r="C19" t="e">
        <f t="shared" si="1"/>
        <v>#VALUE!</v>
      </c>
      <c r="D19" t="e">
        <f t="shared" si="1"/>
        <v>#VALUE!</v>
      </c>
      <c r="E19" t="e">
        <f t="shared" si="1"/>
        <v>#VALUE!</v>
      </c>
      <c r="F19" s="71">
        <v>2641000000</v>
      </c>
      <c r="H19" s="71">
        <v>3142000000</v>
      </c>
      <c r="I19" s="71">
        <v>-950000000</v>
      </c>
      <c r="J19" s="71">
        <v>830000000</v>
      </c>
      <c r="K19" s="71">
        <v>1675000000</v>
      </c>
      <c r="M19" s="71">
        <v>1651000000</v>
      </c>
      <c r="N19" s="71">
        <v>-169000000</v>
      </c>
      <c r="O19" s="71">
        <v>-3616000000</v>
      </c>
      <c r="P19" s="71">
        <v>-1763000000</v>
      </c>
      <c r="R19" s="71">
        <v>2641000000</v>
      </c>
      <c r="T19" s="71">
        <v>1675000000</v>
      </c>
      <c r="V19" s="71">
        <v>4697000000</v>
      </c>
      <c r="X19" s="71">
        <v>-3897000000</v>
      </c>
    </row>
    <row r="20" spans="2:25" ht="10.9" customHeight="1" x14ac:dyDescent="0.2">
      <c r="B20" s="32" t="s">
        <v>625</v>
      </c>
      <c r="C20" t="e">
        <f t="shared" si="1"/>
        <v>#VALUE!</v>
      </c>
      <c r="D20" t="e">
        <f t="shared" si="1"/>
        <v>#VALUE!</v>
      </c>
      <c r="E20" t="e">
        <f t="shared" si="1"/>
        <v>#VALUE!</v>
      </c>
      <c r="F20" s="28">
        <v>-2641000000</v>
      </c>
      <c r="H20" s="28">
        <v>-3142000000</v>
      </c>
      <c r="I20" s="28">
        <v>950000000</v>
      </c>
      <c r="J20" s="28">
        <v>-830000000</v>
      </c>
      <c r="K20" s="28">
        <v>-1675000000</v>
      </c>
      <c r="M20" s="28">
        <v>-1651000000</v>
      </c>
      <c r="N20" s="28">
        <v>169000000</v>
      </c>
      <c r="O20" s="28">
        <v>3616000000</v>
      </c>
      <c r="P20" s="28">
        <v>1763000000</v>
      </c>
      <c r="R20" s="28">
        <v>-2641000000</v>
      </c>
      <c r="T20" s="28">
        <v>-1675000000</v>
      </c>
      <c r="V20" s="28">
        <v>-4697000000</v>
      </c>
      <c r="X20" s="28">
        <v>3897000000</v>
      </c>
    </row>
    <row r="21" spans="2:25" ht="10.9" customHeight="1" x14ac:dyDescent="0.2">
      <c r="C21" t="e">
        <f t="shared" si="1"/>
        <v>#VALUE!</v>
      </c>
      <c r="D21" t="e">
        <f t="shared" si="1"/>
        <v>#VALUE!</v>
      </c>
      <c r="E21" t="e">
        <f t="shared" si="1"/>
        <v>#VALUE!</v>
      </c>
      <c r="F21" s="109">
        <v>0</v>
      </c>
      <c r="H21" s="109">
        <v>0</v>
      </c>
      <c r="I21" s="109">
        <v>0</v>
      </c>
      <c r="J21" s="109">
        <v>0</v>
      </c>
      <c r="K21" s="109">
        <v>0</v>
      </c>
      <c r="M21" s="109">
        <v>0</v>
      </c>
      <c r="N21" s="109">
        <v>0</v>
      </c>
      <c r="O21" s="109">
        <v>0</v>
      </c>
      <c r="P21" s="109">
        <v>0</v>
      </c>
      <c r="R21" s="109">
        <v>0</v>
      </c>
      <c r="T21" s="109">
        <v>0</v>
      </c>
      <c r="V21" s="109">
        <v>0</v>
      </c>
      <c r="X21" s="109">
        <v>0</v>
      </c>
    </row>
    <row r="22" spans="2:25" ht="10.9" customHeight="1" x14ac:dyDescent="0.2">
      <c r="C22" t="e">
        <f t="shared" si="1"/>
        <v>#VALUE!</v>
      </c>
      <c r="D22" t="e">
        <f t="shared" si="1"/>
        <v>#VALUE!</v>
      </c>
      <c r="E22" t="e">
        <f t="shared" si="1"/>
        <v>#VALUE!</v>
      </c>
      <c r="F22" s="109">
        <v>196000000</v>
      </c>
      <c r="H22" s="109">
        <v>308000000</v>
      </c>
      <c r="I22" s="109">
        <v>-44000000</v>
      </c>
      <c r="J22" s="109">
        <v>138000000</v>
      </c>
      <c r="K22" s="109">
        <v>278000000</v>
      </c>
      <c r="M22" s="109">
        <v>195000000</v>
      </c>
      <c r="N22" s="109">
        <v>-88000000</v>
      </c>
      <c r="O22" s="109">
        <v>19000000</v>
      </c>
      <c r="P22" s="109">
        <v>-125000000</v>
      </c>
      <c r="R22" s="109">
        <v>196000000</v>
      </c>
      <c r="T22" s="109">
        <v>278000000</v>
      </c>
      <c r="V22" s="109">
        <v>680000000</v>
      </c>
      <c r="X22" s="109">
        <v>1000000</v>
      </c>
    </row>
    <row r="23" spans="2:25" ht="10.9" customHeight="1" x14ac:dyDescent="0.2">
      <c r="B23" s="25" t="s">
        <v>626</v>
      </c>
      <c r="C23" t="e">
        <f t="shared" si="1"/>
        <v>#VALUE!</v>
      </c>
      <c r="D23" t="e">
        <f t="shared" si="1"/>
        <v>#VALUE!</v>
      </c>
      <c r="E23" t="e">
        <f t="shared" si="1"/>
        <v>#VALUE!</v>
      </c>
      <c r="F23" s="71">
        <v>404000000</v>
      </c>
      <c r="H23" s="71">
        <v>386000000</v>
      </c>
      <c r="I23" s="71">
        <v>387000000</v>
      </c>
      <c r="J23" s="71">
        <v>388000000</v>
      </c>
      <c r="K23" s="71">
        <v>376000000</v>
      </c>
      <c r="M23" s="71">
        <v>373000000</v>
      </c>
      <c r="N23" s="71">
        <v>373000000</v>
      </c>
      <c r="O23" s="71">
        <v>397000000</v>
      </c>
      <c r="P23" s="71">
        <v>394000000</v>
      </c>
      <c r="R23" s="71">
        <v>404000000</v>
      </c>
      <c r="T23" s="71">
        <v>376000000</v>
      </c>
      <c r="V23" s="71">
        <v>1537000000</v>
      </c>
      <c r="X23" s="71">
        <v>1537000000</v>
      </c>
    </row>
    <row r="24" spans="2:25" ht="10.9" customHeight="1" x14ac:dyDescent="0.2">
      <c r="B24" s="25" t="s">
        <v>627</v>
      </c>
      <c r="C24" t="e">
        <f t="shared" si="1"/>
        <v>#VALUE!</v>
      </c>
      <c r="D24" t="e">
        <f t="shared" si="1"/>
        <v>#VALUE!</v>
      </c>
      <c r="E24" t="e">
        <f t="shared" si="1"/>
        <v>#VALUE!</v>
      </c>
      <c r="F24" s="26">
        <v>-527000000</v>
      </c>
      <c r="H24" s="26">
        <v>-523000000</v>
      </c>
      <c r="I24" s="26">
        <v>-487000000</v>
      </c>
      <c r="J24" s="26">
        <v>-505000000</v>
      </c>
      <c r="K24" s="26">
        <v>-488000000</v>
      </c>
      <c r="M24" s="26">
        <v>-474000000</v>
      </c>
      <c r="N24" s="26">
        <v>-500000000</v>
      </c>
      <c r="O24" s="26">
        <v>-445000000</v>
      </c>
      <c r="P24" s="26">
        <v>-477000000</v>
      </c>
      <c r="R24" s="26">
        <v>-527000000</v>
      </c>
      <c r="T24" s="26">
        <v>-488000000</v>
      </c>
      <c r="V24" s="26">
        <v>-2003000000</v>
      </c>
      <c r="X24" s="26">
        <v>-1896000000</v>
      </c>
    </row>
    <row r="25" spans="2:25" ht="10.9" customHeight="1" x14ac:dyDescent="0.2">
      <c r="B25" s="25" t="s">
        <v>628</v>
      </c>
      <c r="C25" t="e">
        <f t="shared" si="1"/>
        <v>#VALUE!</v>
      </c>
      <c r="D25" t="e">
        <f t="shared" si="1"/>
        <v>#VALUE!</v>
      </c>
      <c r="E25" t="e">
        <f t="shared" si="1"/>
        <v>#VALUE!</v>
      </c>
      <c r="F25" s="28">
        <v>-17000000</v>
      </c>
      <c r="H25" s="28">
        <v>-15000000</v>
      </c>
      <c r="I25" s="28">
        <v>-19000000</v>
      </c>
      <c r="J25" s="28">
        <v>-14000000</v>
      </c>
      <c r="K25" s="28">
        <v>-18000000</v>
      </c>
      <c r="M25" s="28">
        <v>-16000000</v>
      </c>
      <c r="N25" s="28">
        <v>-15000000</v>
      </c>
      <c r="O25" s="28">
        <v>-14000000</v>
      </c>
      <c r="P25" s="28">
        <v>-12000000</v>
      </c>
      <c r="R25" s="28">
        <v>-17000000</v>
      </c>
      <c r="T25" s="28">
        <v>-18000000</v>
      </c>
      <c r="V25" s="28">
        <v>-66000000</v>
      </c>
      <c r="X25" s="28">
        <v>-57000000</v>
      </c>
    </row>
    <row r="26" spans="2:25" ht="10.9" customHeight="1" x14ac:dyDescent="0.2">
      <c r="B26" s="40" t="s">
        <v>629</v>
      </c>
      <c r="C26" t="e">
        <f t="shared" si="1"/>
        <v>#VALUE!</v>
      </c>
      <c r="D26" t="e">
        <f t="shared" si="1"/>
        <v>#VALUE!</v>
      </c>
      <c r="E26" t="e">
        <f t="shared" si="1"/>
        <v>#VALUE!</v>
      </c>
      <c r="F26" s="180">
        <v>305000000</v>
      </c>
      <c r="H26" s="180">
        <v>333000000</v>
      </c>
      <c r="I26" s="180">
        <v>69000000</v>
      </c>
      <c r="J26" s="180">
        <v>245000000</v>
      </c>
      <c r="K26" s="180">
        <v>354000000</v>
      </c>
      <c r="M26" s="180">
        <v>229000000</v>
      </c>
      <c r="N26" s="180">
        <v>-16000000</v>
      </c>
      <c r="O26" s="180">
        <v>171000000</v>
      </c>
      <c r="P26" s="180">
        <v>-35000000</v>
      </c>
      <c r="R26" s="180">
        <v>305000000</v>
      </c>
      <c r="T26" s="180">
        <v>354000000</v>
      </c>
      <c r="V26" s="180">
        <v>1001000000</v>
      </c>
      <c r="X26" s="180">
        <v>349000000</v>
      </c>
    </row>
    <row r="27" spans="2:25" ht="10.9" customHeight="1" x14ac:dyDescent="0.2">
      <c r="B27" s="25" t="s">
        <v>630</v>
      </c>
      <c r="C27" t="e">
        <f t="shared" si="1"/>
        <v>#VALUE!</v>
      </c>
      <c r="D27" t="e">
        <f t="shared" si="1"/>
        <v>#VALUE!</v>
      </c>
      <c r="E27" t="e">
        <f t="shared" si="1"/>
        <v>#VALUE!</v>
      </c>
      <c r="F27" s="28">
        <v>-71000000</v>
      </c>
      <c r="H27" s="28">
        <v>-77000000</v>
      </c>
      <c r="I27" s="28">
        <v>-13000000</v>
      </c>
      <c r="J27" s="28">
        <v>-41000000</v>
      </c>
      <c r="K27" s="28">
        <v>-81000000</v>
      </c>
      <c r="M27" s="28">
        <v>-37000000</v>
      </c>
      <c r="N27" s="28">
        <v>20000000</v>
      </c>
      <c r="O27" s="28">
        <v>-14000000</v>
      </c>
      <c r="P27" s="28">
        <v>16000000</v>
      </c>
      <c r="R27" s="28">
        <v>-71000000</v>
      </c>
      <c r="T27" s="28">
        <v>-81000000</v>
      </c>
      <c r="V27" s="28">
        <v>-212000000</v>
      </c>
      <c r="X27" s="28">
        <v>-15000000</v>
      </c>
    </row>
    <row r="28" spans="2:25" ht="10.9" customHeight="1" x14ac:dyDescent="0.2">
      <c r="B28" s="40" t="s">
        <v>103</v>
      </c>
      <c r="C28" t="e">
        <f t="shared" si="1"/>
        <v>#VALUE!</v>
      </c>
      <c r="D28" t="e">
        <f t="shared" si="1"/>
        <v>#VALUE!</v>
      </c>
      <c r="E28" t="e">
        <f t="shared" si="1"/>
        <v>#VALUE!</v>
      </c>
      <c r="F28" s="180">
        <v>234000000</v>
      </c>
      <c r="H28" s="180">
        <v>256000000</v>
      </c>
      <c r="I28" s="180">
        <v>56000000</v>
      </c>
      <c r="J28" s="180">
        <v>204000000</v>
      </c>
      <c r="K28" s="180">
        <v>273000000</v>
      </c>
      <c r="M28" s="180">
        <v>192000000</v>
      </c>
      <c r="N28" s="180">
        <v>4000000</v>
      </c>
      <c r="O28" s="180">
        <v>157000000</v>
      </c>
      <c r="P28" s="180">
        <v>-19000000</v>
      </c>
      <c r="R28" s="180">
        <v>234000000</v>
      </c>
      <c r="T28" s="180">
        <v>273000000</v>
      </c>
      <c r="V28" s="180">
        <v>789000000</v>
      </c>
      <c r="X28" s="180">
        <v>334000000</v>
      </c>
    </row>
    <row r="29" spans="2:25" ht="19.149999999999999" customHeight="1" x14ac:dyDescent="0.2">
      <c r="B29" s="49" t="s">
        <v>104</v>
      </c>
      <c r="C29" t="e">
        <f t="shared" si="1"/>
        <v>#VALUE!</v>
      </c>
      <c r="D29" t="e">
        <f t="shared" si="1"/>
        <v>#VALUE!</v>
      </c>
      <c r="E29" t="e">
        <f t="shared" si="1"/>
        <v>#VALUE!</v>
      </c>
      <c r="F29" s="28">
        <v>-1000000</v>
      </c>
      <c r="H29" s="28">
        <v>-8000000</v>
      </c>
      <c r="I29" s="28">
        <v>-1000000</v>
      </c>
      <c r="J29" s="28">
        <v>-8000000</v>
      </c>
      <c r="K29" s="28">
        <v>-3000000</v>
      </c>
      <c r="M29" s="28">
        <v>-11000000</v>
      </c>
      <c r="N29" s="28">
        <v>-3000000</v>
      </c>
      <c r="O29" s="28">
        <v>-5000000</v>
      </c>
      <c r="P29" s="28">
        <v>-6000000</v>
      </c>
      <c r="R29" s="28">
        <v>-1000000</v>
      </c>
      <c r="T29" s="28">
        <v>-3000000</v>
      </c>
      <c r="V29" s="28">
        <v>-20000000</v>
      </c>
      <c r="X29" s="28">
        <v>-25000000</v>
      </c>
    </row>
    <row r="30" spans="2:25" ht="10.9" customHeight="1" x14ac:dyDescent="0.2">
      <c r="B30" s="40" t="s">
        <v>105</v>
      </c>
      <c r="C30" t="e">
        <f t="shared" si="1"/>
        <v>#VALUE!</v>
      </c>
      <c r="D30" t="e">
        <f t="shared" si="1"/>
        <v>#VALUE!</v>
      </c>
      <c r="E30" t="e">
        <f t="shared" si="1"/>
        <v>#VALUE!</v>
      </c>
      <c r="F30" s="181">
        <v>233000000</v>
      </c>
      <c r="H30" s="181">
        <v>248000000</v>
      </c>
      <c r="I30" s="181">
        <v>55000000</v>
      </c>
      <c r="J30" s="181">
        <v>196000000</v>
      </c>
      <c r="K30" s="181">
        <v>270000000</v>
      </c>
      <c r="M30" s="181">
        <v>181000000</v>
      </c>
      <c r="N30" s="181">
        <v>1000000</v>
      </c>
      <c r="O30" s="181">
        <v>152000000</v>
      </c>
      <c r="P30" s="181">
        <v>-25000000</v>
      </c>
      <c r="R30" s="181">
        <v>233000000</v>
      </c>
      <c r="T30" s="181">
        <v>270000000</v>
      </c>
      <c r="V30" s="181">
        <v>769000000</v>
      </c>
      <c r="X30" s="181">
        <v>309000000</v>
      </c>
    </row>
    <row r="31" spans="2:25" ht="10.9" customHeight="1" x14ac:dyDescent="0.2">
      <c r="C31" s="67"/>
      <c r="D31" s="67"/>
      <c r="E31" s="67"/>
      <c r="F31" s="67"/>
      <c r="H31" s="67"/>
      <c r="I31" s="67"/>
      <c r="J31" s="67"/>
      <c r="K31" s="67"/>
      <c r="M31" s="67"/>
      <c r="N31" s="67"/>
      <c r="O31" s="67"/>
      <c r="P31" s="67"/>
      <c r="R31" s="67"/>
      <c r="T31" s="67"/>
      <c r="V31" s="67"/>
      <c r="X31" s="67"/>
    </row>
    <row r="32" spans="2:25" ht="10.9" customHeight="1" x14ac:dyDescent="0.2">
      <c r="B32" s="234" t="s">
        <v>631</v>
      </c>
      <c r="C32" s="234"/>
      <c r="D32" s="234"/>
      <c r="E32" s="234"/>
      <c r="F32" s="234"/>
      <c r="G32" s="234"/>
      <c r="H32" s="234"/>
      <c r="I32" s="234"/>
      <c r="J32" s="234"/>
      <c r="K32" s="234"/>
      <c r="L32" s="234"/>
      <c r="M32" s="234"/>
      <c r="N32" s="234"/>
      <c r="O32" s="234"/>
      <c r="P32" s="234"/>
      <c r="Q32" s="234"/>
      <c r="R32" s="234"/>
      <c r="S32" s="234"/>
      <c r="T32" s="234"/>
      <c r="U32" s="234"/>
      <c r="V32" s="234"/>
      <c r="W32" s="182"/>
      <c r="X32" s="182"/>
      <c r="Y32" s="183"/>
    </row>
    <row r="33" spans="2:25" ht="10.9" customHeight="1" x14ac:dyDescent="0.2">
      <c r="B33" s="227" t="s">
        <v>154</v>
      </c>
      <c r="C33" s="207"/>
      <c r="D33" s="207"/>
      <c r="E33" s="207"/>
      <c r="F33" s="207"/>
      <c r="G33" s="207"/>
      <c r="H33" s="207"/>
      <c r="I33" s="207"/>
      <c r="J33" s="207"/>
      <c r="K33" s="207"/>
      <c r="L33" s="207"/>
      <c r="M33" s="207"/>
      <c r="N33" s="207"/>
      <c r="O33" s="207"/>
      <c r="P33" s="207"/>
      <c r="Q33" s="207"/>
      <c r="R33" s="207"/>
      <c r="S33" s="207"/>
      <c r="T33" s="207"/>
      <c r="U33" s="207"/>
      <c r="V33" s="207"/>
      <c r="W33" s="207"/>
      <c r="X33" s="207"/>
      <c r="Y33" s="183"/>
    </row>
  </sheetData>
  <mergeCells count="5">
    <mergeCell ref="C2:F2"/>
    <mergeCell ref="H2:K2"/>
    <mergeCell ref="M2:P2"/>
    <mergeCell ref="B32:V32"/>
    <mergeCell ref="B33:X3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W63"/>
  <sheetViews>
    <sheetView tabSelected="1" showRuler="0" workbookViewId="0"/>
  </sheetViews>
  <sheetFormatPr baseColWidth="10" defaultColWidth="13.7109375" defaultRowHeight="12.75" x14ac:dyDescent="0.2"/>
  <cols>
    <col min="1" max="1" width="49.5703125" customWidth="1"/>
    <col min="2" max="4" width="7.5703125" hidden="1" customWidth="1"/>
    <col min="5" max="5" width="7.5703125" customWidth="1"/>
    <col min="6" max="6" width="0.28515625" customWidth="1"/>
    <col min="7" max="10" width="7.5703125" customWidth="1"/>
    <col min="11" max="11" width="0.28515625" customWidth="1"/>
    <col min="12" max="15" width="7.5703125" customWidth="1"/>
    <col min="16" max="16" width="0.28515625" customWidth="1"/>
    <col min="17" max="17" width="7.5703125" hidden="1" customWidth="1"/>
    <col min="18" max="18" width="0.28515625" hidden="1" customWidth="1"/>
    <col min="19" max="19" width="7.5703125" hidden="1" customWidth="1"/>
    <col min="20" max="20" width="0.28515625" hidden="1" customWidth="1"/>
    <col min="21" max="21" width="7.5703125" customWidth="1"/>
    <col min="22" max="22" width="0.28515625" customWidth="1"/>
    <col min="23" max="23" width="7.5703125" customWidth="1"/>
  </cols>
  <sheetData>
    <row r="1" spans="1:23" ht="10.9" customHeight="1" x14ac:dyDescent="0.2">
      <c r="A1" s="19" t="s">
        <v>632</v>
      </c>
      <c r="B1" s="52"/>
      <c r="C1" s="52"/>
      <c r="D1" s="52"/>
      <c r="E1" s="52"/>
      <c r="F1" s="52"/>
      <c r="G1" s="52"/>
      <c r="H1" s="191"/>
      <c r="I1" s="52"/>
      <c r="J1" s="52"/>
      <c r="K1" s="52"/>
      <c r="L1" s="52"/>
      <c r="M1" s="52"/>
      <c r="N1" s="52"/>
      <c r="O1" s="52"/>
      <c r="P1" s="52"/>
      <c r="Q1" s="52"/>
      <c r="R1" s="52"/>
      <c r="S1" s="52"/>
      <c r="T1" s="52"/>
      <c r="U1" s="52"/>
      <c r="V1" s="52"/>
      <c r="W1" s="52"/>
    </row>
    <row r="2" spans="1:23" ht="10.9" customHeight="1" x14ac:dyDescent="0.2">
      <c r="B2" s="220">
        <v>2024</v>
      </c>
      <c r="C2" s="207"/>
      <c r="D2" s="207"/>
      <c r="E2" s="207"/>
      <c r="G2" s="220">
        <v>2023</v>
      </c>
      <c r="H2" s="207"/>
      <c r="I2" s="207"/>
      <c r="J2" s="207"/>
      <c r="L2" s="220">
        <v>2022</v>
      </c>
      <c r="M2" s="207"/>
      <c r="N2" s="207"/>
      <c r="O2" s="207"/>
      <c r="Q2" s="55">
        <v>2024</v>
      </c>
      <c r="S2" s="55">
        <v>2023</v>
      </c>
      <c r="U2" s="55">
        <v>2023</v>
      </c>
      <c r="W2" s="55">
        <v>2022</v>
      </c>
    </row>
    <row r="3" spans="1:23" ht="10.9" customHeight="1" x14ac:dyDescent="0.2">
      <c r="A3" s="21" t="s">
        <v>98</v>
      </c>
      <c r="B3" s="56" t="s">
        <v>139</v>
      </c>
      <c r="C3" s="56" t="s">
        <v>57</v>
      </c>
      <c r="D3" s="56" t="s">
        <v>140</v>
      </c>
      <c r="E3" s="56" t="s">
        <v>141</v>
      </c>
      <c r="G3" s="56" t="s">
        <v>139</v>
      </c>
      <c r="H3" s="56" t="s">
        <v>57</v>
      </c>
      <c r="I3" s="56" t="s">
        <v>140</v>
      </c>
      <c r="J3" s="56" t="s">
        <v>141</v>
      </c>
      <c r="L3" s="56" t="s">
        <v>139</v>
      </c>
      <c r="M3" s="56" t="s">
        <v>57</v>
      </c>
      <c r="N3" s="56" t="s">
        <v>140</v>
      </c>
      <c r="O3" s="56" t="s">
        <v>141</v>
      </c>
      <c r="Q3" s="56" t="s">
        <v>142</v>
      </c>
      <c r="S3" s="56" t="s">
        <v>142</v>
      </c>
      <c r="U3" s="56" t="s">
        <v>143</v>
      </c>
      <c r="W3" s="56" t="s">
        <v>143</v>
      </c>
    </row>
    <row r="4" spans="1:23" ht="10.9" customHeight="1" x14ac:dyDescent="0.2">
      <c r="A4" s="24" t="s">
        <v>633</v>
      </c>
      <c r="B4" s="53"/>
      <c r="C4" s="53"/>
      <c r="D4" s="53"/>
      <c r="E4" s="53"/>
      <c r="F4" s="53"/>
      <c r="G4" s="53"/>
      <c r="H4" s="53"/>
      <c r="I4" s="53"/>
      <c r="J4" s="53"/>
      <c r="K4" s="53"/>
      <c r="L4" s="53"/>
      <c r="M4" s="53"/>
      <c r="N4" s="53"/>
      <c r="O4" s="53"/>
      <c r="P4" s="53"/>
      <c r="Q4" s="53"/>
      <c r="R4" s="53"/>
      <c r="S4" s="53"/>
      <c r="T4" s="53"/>
      <c r="U4" s="53"/>
      <c r="V4" s="53"/>
      <c r="W4" s="53"/>
    </row>
    <row r="5" spans="1:23" ht="5.85" customHeight="1" x14ac:dyDescent="0.2">
      <c r="W5" s="146"/>
    </row>
    <row r="6" spans="1:23" ht="10.9" customHeight="1" x14ac:dyDescent="0.2">
      <c r="A6" s="25" t="s">
        <v>103</v>
      </c>
      <c r="B6" t="e">
        <f>#VALUE! + N("#VALUE!")</f>
        <v>#VALUE!</v>
      </c>
      <c r="C6" t="e">
        <f>#VALUE! + N("#VALUE!")</f>
        <v>#VALUE!</v>
      </c>
      <c r="D6" t="e">
        <f>#VALUE! + N("#VALUE!")</f>
        <v>#VALUE!</v>
      </c>
      <c r="E6" s="26">
        <v>234000000</v>
      </c>
      <c r="G6" s="26">
        <v>256000000</v>
      </c>
      <c r="H6" s="26">
        <v>56000000</v>
      </c>
      <c r="I6" s="26">
        <v>204000000</v>
      </c>
      <c r="J6" s="26">
        <v>273000000</v>
      </c>
      <c r="L6" s="26">
        <v>192000000</v>
      </c>
      <c r="M6" s="26">
        <v>4000000</v>
      </c>
      <c r="N6" s="26">
        <v>157000000</v>
      </c>
      <c r="O6" s="26">
        <v>-19000000</v>
      </c>
      <c r="Q6" s="26">
        <v>234000000</v>
      </c>
      <c r="S6" s="26">
        <v>273000000</v>
      </c>
      <c r="U6" s="26">
        <v>789000000</v>
      </c>
      <c r="W6" s="128">
        <v>334000000</v>
      </c>
    </row>
    <row r="7" spans="1:23" ht="10.9" customHeight="1" x14ac:dyDescent="0.2">
      <c r="W7" s="146"/>
    </row>
    <row r="8" spans="1:23" ht="10.9" customHeight="1" x14ac:dyDescent="0.2">
      <c r="A8" s="40" t="s">
        <v>634</v>
      </c>
    </row>
    <row r="9" spans="1:23" ht="10.9" customHeight="1" x14ac:dyDescent="0.2">
      <c r="A9" s="41" t="s">
        <v>635</v>
      </c>
    </row>
    <row r="10" spans="1:23" ht="10.9" customHeight="1" x14ac:dyDescent="0.2">
      <c r="A10" s="184" t="s">
        <v>636</v>
      </c>
    </row>
    <row r="11" spans="1:23" ht="10.9" customHeight="1" x14ac:dyDescent="0.2">
      <c r="A11" s="185" t="s">
        <v>637</v>
      </c>
      <c r="B11" t="e">
        <f t="shared" ref="B11:D14" si="0">#VALUE! + N("#VALUE!")</f>
        <v>#VALUE!</v>
      </c>
      <c r="C11" t="e">
        <f t="shared" si="0"/>
        <v>#VALUE!</v>
      </c>
      <c r="D11" t="e">
        <f t="shared" si="0"/>
        <v>#VALUE!</v>
      </c>
      <c r="E11" s="43">
        <v>72000000</v>
      </c>
      <c r="G11" s="43">
        <v>-74000000</v>
      </c>
      <c r="H11" s="43">
        <v>63000000</v>
      </c>
      <c r="I11" s="43">
        <v>-64000000</v>
      </c>
      <c r="J11" s="43">
        <v>-3000000</v>
      </c>
      <c r="L11" s="43">
        <v>-34000000</v>
      </c>
      <c r="M11" s="43">
        <v>165000000</v>
      </c>
      <c r="N11" s="43">
        <v>79000000</v>
      </c>
      <c r="O11" s="43">
        <v>-29000000</v>
      </c>
      <c r="Q11" s="43">
        <v>72000000</v>
      </c>
      <c r="S11" s="43">
        <v>-3000000</v>
      </c>
      <c r="U11" s="43">
        <v>-78000000</v>
      </c>
      <c r="W11" s="43">
        <v>181000000</v>
      </c>
    </row>
    <row r="12" spans="1:23" ht="10.9" customHeight="1" x14ac:dyDescent="0.2">
      <c r="A12" s="185" t="s">
        <v>638</v>
      </c>
      <c r="B12" t="e">
        <f t="shared" si="0"/>
        <v>#VALUE!</v>
      </c>
      <c r="C12" t="e">
        <f t="shared" si="0"/>
        <v>#VALUE!</v>
      </c>
      <c r="D12" t="e">
        <f t="shared" si="0"/>
        <v>#VALUE!</v>
      </c>
      <c r="E12" s="43">
        <v>-44000000</v>
      </c>
      <c r="G12" s="43">
        <v>38000000</v>
      </c>
      <c r="H12" s="43">
        <v>-40000000</v>
      </c>
      <c r="I12" s="43">
        <v>40000000</v>
      </c>
      <c r="J12" s="43">
        <v>3000000</v>
      </c>
      <c r="L12" s="43">
        <v>26000000</v>
      </c>
      <c r="M12" s="43">
        <v>-96000000</v>
      </c>
      <c r="N12" s="43">
        <v>-56000000</v>
      </c>
      <c r="O12" s="43">
        <v>14000000</v>
      </c>
      <c r="Q12" s="43">
        <v>-44000000</v>
      </c>
      <c r="S12" s="43">
        <v>3000000</v>
      </c>
      <c r="U12" s="43">
        <v>41000000</v>
      </c>
      <c r="W12" s="43">
        <v>-112000000</v>
      </c>
    </row>
    <row r="13" spans="1:23" ht="10.9" hidden="1" customHeight="1" x14ac:dyDescent="0.2">
      <c r="A13" s="185" t="s">
        <v>341</v>
      </c>
      <c r="B13" t="e">
        <f t="shared" si="0"/>
        <v>#VALUE!</v>
      </c>
      <c r="C13" t="e">
        <f t="shared" si="0"/>
        <v>#VALUE!</v>
      </c>
      <c r="D13" t="e">
        <f t="shared" si="0"/>
        <v>#VALUE!</v>
      </c>
      <c r="E13" s="108">
        <v>0</v>
      </c>
      <c r="G13" s="108">
        <v>0</v>
      </c>
      <c r="H13" s="108">
        <v>0</v>
      </c>
      <c r="I13" s="108">
        <v>0</v>
      </c>
      <c r="J13" s="108">
        <v>0</v>
      </c>
      <c r="L13" s="108">
        <v>0</v>
      </c>
      <c r="M13" s="108">
        <v>0</v>
      </c>
      <c r="N13" s="108">
        <v>0</v>
      </c>
      <c r="O13" s="108">
        <v>0</v>
      </c>
      <c r="Q13" s="108">
        <v>0</v>
      </c>
      <c r="S13" s="108">
        <v>0</v>
      </c>
      <c r="U13" s="108">
        <v>0</v>
      </c>
      <c r="W13" s="108">
        <v>0</v>
      </c>
    </row>
    <row r="14" spans="1:23" ht="10.9" customHeight="1" x14ac:dyDescent="0.2">
      <c r="A14" s="185" t="s">
        <v>151</v>
      </c>
      <c r="B14" t="e">
        <f t="shared" si="0"/>
        <v>#VALUE!</v>
      </c>
      <c r="C14" t="e">
        <f t="shared" si="0"/>
        <v>#VALUE!</v>
      </c>
      <c r="D14" t="e">
        <f t="shared" si="0"/>
        <v>#VALUE!</v>
      </c>
      <c r="E14" s="111">
        <v>28000000</v>
      </c>
      <c r="G14" s="111">
        <v>-36000000</v>
      </c>
      <c r="H14" s="111">
        <v>23000000</v>
      </c>
      <c r="I14" s="111">
        <v>-24000000</v>
      </c>
      <c r="J14" s="111">
        <v>0</v>
      </c>
      <c r="L14" s="111">
        <v>-8000000</v>
      </c>
      <c r="M14" s="111">
        <v>69000000</v>
      </c>
      <c r="N14" s="111">
        <v>23000000</v>
      </c>
      <c r="O14" s="111">
        <v>-15000000</v>
      </c>
      <c r="Q14" s="111">
        <v>28000000</v>
      </c>
      <c r="S14" s="111">
        <v>0</v>
      </c>
      <c r="U14" s="111">
        <v>-37000000</v>
      </c>
      <c r="W14" s="111">
        <v>69000000</v>
      </c>
    </row>
    <row r="15" spans="1:23" ht="10.9" customHeight="1" x14ac:dyDescent="0.2"/>
    <row r="16" spans="1:23" ht="10.9" customHeight="1" x14ac:dyDescent="0.2">
      <c r="A16" s="184" t="s">
        <v>639</v>
      </c>
    </row>
    <row r="17" spans="1:23" ht="10.9" customHeight="1" x14ac:dyDescent="0.2">
      <c r="A17" s="185" t="s">
        <v>640</v>
      </c>
      <c r="B17" t="e">
        <f t="shared" ref="B17:D19" si="1">#VALUE! + N("#VALUE!")</f>
        <v>#VALUE!</v>
      </c>
      <c r="C17" t="e">
        <f t="shared" si="1"/>
        <v>#VALUE!</v>
      </c>
      <c r="D17" t="e">
        <f t="shared" si="1"/>
        <v>#VALUE!</v>
      </c>
      <c r="E17" s="43">
        <v>3000000</v>
      </c>
      <c r="G17" s="43">
        <v>-4000000</v>
      </c>
      <c r="H17" s="43">
        <v>0</v>
      </c>
      <c r="I17" s="43">
        <v>0</v>
      </c>
      <c r="J17" s="43">
        <v>0</v>
      </c>
      <c r="L17" s="43">
        <v>0</v>
      </c>
      <c r="M17" s="43">
        <v>0</v>
      </c>
      <c r="N17" s="43">
        <v>0</v>
      </c>
      <c r="O17" s="43">
        <v>0</v>
      </c>
      <c r="Q17" s="43">
        <v>3000000</v>
      </c>
      <c r="S17" s="43">
        <v>0</v>
      </c>
      <c r="U17" s="43">
        <v>-4000000</v>
      </c>
      <c r="W17" s="43">
        <v>0</v>
      </c>
    </row>
    <row r="18" spans="1:23" ht="10.9" hidden="1" customHeight="1" x14ac:dyDescent="0.2">
      <c r="A18" s="185" t="s">
        <v>641</v>
      </c>
      <c r="B18" t="e">
        <f t="shared" si="1"/>
        <v>#VALUE!</v>
      </c>
      <c r="C18" t="e">
        <f t="shared" si="1"/>
        <v>#VALUE!</v>
      </c>
      <c r="D18" t="e">
        <f t="shared" si="1"/>
        <v>#VALUE!</v>
      </c>
      <c r="E18" s="108">
        <v>0</v>
      </c>
      <c r="G18" s="108">
        <v>0</v>
      </c>
      <c r="H18" s="108">
        <v>0</v>
      </c>
      <c r="I18" s="108">
        <v>0</v>
      </c>
      <c r="J18" s="108">
        <v>0</v>
      </c>
      <c r="L18" s="108">
        <v>0</v>
      </c>
      <c r="M18" s="108">
        <v>0</v>
      </c>
      <c r="N18" s="108">
        <v>0</v>
      </c>
      <c r="O18" s="108">
        <v>0</v>
      </c>
      <c r="Q18" s="108">
        <v>0</v>
      </c>
      <c r="S18" s="108">
        <v>0</v>
      </c>
      <c r="U18" s="108">
        <v>0</v>
      </c>
      <c r="W18" s="108">
        <v>0</v>
      </c>
    </row>
    <row r="19" spans="1:23" ht="10.9" customHeight="1" x14ac:dyDescent="0.2">
      <c r="A19" s="185" t="s">
        <v>151</v>
      </c>
      <c r="B19" t="e">
        <f t="shared" si="1"/>
        <v>#VALUE!</v>
      </c>
      <c r="C19" t="e">
        <f t="shared" si="1"/>
        <v>#VALUE!</v>
      </c>
      <c r="D19" t="e">
        <f t="shared" si="1"/>
        <v>#VALUE!</v>
      </c>
      <c r="E19" s="111">
        <v>3000000</v>
      </c>
      <c r="G19" s="111">
        <v>-4000000</v>
      </c>
      <c r="H19" s="111">
        <v>0</v>
      </c>
      <c r="I19" s="111">
        <v>0</v>
      </c>
      <c r="J19" s="111">
        <v>0</v>
      </c>
      <c r="L19" s="111">
        <v>0</v>
      </c>
      <c r="M19" s="111">
        <v>0</v>
      </c>
      <c r="N19" s="111">
        <v>0</v>
      </c>
      <c r="O19" s="111">
        <v>0</v>
      </c>
      <c r="Q19" s="111">
        <v>3000000</v>
      </c>
      <c r="R19" s="82"/>
      <c r="S19" s="111">
        <v>0</v>
      </c>
      <c r="T19" s="82"/>
      <c r="U19" s="111">
        <v>-4000000</v>
      </c>
      <c r="V19" s="82"/>
      <c r="W19" s="111">
        <v>0</v>
      </c>
    </row>
    <row r="20" spans="1:23" ht="10.9" customHeight="1" x14ac:dyDescent="0.2"/>
    <row r="21" spans="1:23" ht="10.9" customHeight="1" x14ac:dyDescent="0.2">
      <c r="A21" s="41" t="s">
        <v>642</v>
      </c>
    </row>
    <row r="22" spans="1:23" ht="10.9" customHeight="1" x14ac:dyDescent="0.2">
      <c r="A22" s="118" t="s">
        <v>643</v>
      </c>
      <c r="B22" t="e">
        <f t="shared" ref="B22:D24" si="2">#VALUE! + N("#VALUE!")</f>
        <v>#VALUE!</v>
      </c>
      <c r="C22" t="e">
        <f t="shared" si="2"/>
        <v>#VALUE!</v>
      </c>
      <c r="D22" t="e">
        <f t="shared" si="2"/>
        <v>#VALUE!</v>
      </c>
      <c r="E22" s="43">
        <v>0</v>
      </c>
      <c r="G22" s="43">
        <v>0</v>
      </c>
      <c r="H22" s="43">
        <v>1000000</v>
      </c>
      <c r="I22" s="43">
        <v>0</v>
      </c>
      <c r="J22" s="43">
        <v>2000000</v>
      </c>
      <c r="L22" s="43">
        <v>22000000</v>
      </c>
      <c r="M22" s="43">
        <v>0</v>
      </c>
      <c r="N22" s="43">
        <v>0</v>
      </c>
      <c r="O22" s="43">
        <v>0</v>
      </c>
      <c r="Q22" s="43">
        <v>0</v>
      </c>
      <c r="S22" s="43">
        <v>2000000</v>
      </c>
      <c r="U22" s="43">
        <v>3000000</v>
      </c>
      <c r="W22" s="43">
        <v>22000000</v>
      </c>
    </row>
    <row r="23" spans="1:23" ht="10.9" customHeight="1" x14ac:dyDescent="0.2">
      <c r="A23" s="118" t="s">
        <v>644</v>
      </c>
      <c r="B23" t="e">
        <f t="shared" si="2"/>
        <v>#VALUE!</v>
      </c>
      <c r="C23" t="e">
        <f t="shared" si="2"/>
        <v>#VALUE!</v>
      </c>
      <c r="D23" t="e">
        <f t="shared" si="2"/>
        <v>#VALUE!</v>
      </c>
      <c r="E23" s="108">
        <v>46000000</v>
      </c>
      <c r="G23" s="108">
        <v>75000000</v>
      </c>
      <c r="H23" s="108">
        <v>10000000</v>
      </c>
      <c r="I23" s="108">
        <v>-4000000</v>
      </c>
      <c r="J23" s="108">
        <v>-5000000</v>
      </c>
      <c r="L23" s="108">
        <v>-81000000</v>
      </c>
      <c r="M23" s="108">
        <v>-14000000</v>
      </c>
      <c r="N23" s="108">
        <v>16000000</v>
      </c>
      <c r="O23" s="108">
        <v>72000000</v>
      </c>
      <c r="Q23" s="108">
        <v>46000000</v>
      </c>
      <c r="S23" s="108">
        <v>-5000000</v>
      </c>
      <c r="U23" s="108">
        <v>76000000</v>
      </c>
      <c r="W23" s="108">
        <v>-7000000</v>
      </c>
    </row>
    <row r="24" spans="1:23" ht="10.9" customHeight="1" x14ac:dyDescent="0.2">
      <c r="A24" s="118" t="s">
        <v>151</v>
      </c>
      <c r="B24" t="e">
        <f t="shared" si="2"/>
        <v>#VALUE!</v>
      </c>
      <c r="C24" t="e">
        <f t="shared" si="2"/>
        <v>#VALUE!</v>
      </c>
      <c r="D24" t="e">
        <f t="shared" si="2"/>
        <v>#VALUE!</v>
      </c>
      <c r="E24" s="111">
        <v>46000000</v>
      </c>
      <c r="G24" s="111">
        <v>75000000</v>
      </c>
      <c r="H24" s="111">
        <v>11000000</v>
      </c>
      <c r="I24" s="111">
        <v>-4000000</v>
      </c>
      <c r="J24" s="111">
        <v>-3000000</v>
      </c>
      <c r="L24" s="111">
        <v>-59000000</v>
      </c>
      <c r="M24" s="111">
        <v>-14000000</v>
      </c>
      <c r="N24" s="111">
        <v>16000000</v>
      </c>
      <c r="O24" s="111">
        <v>72000000</v>
      </c>
      <c r="Q24" s="111">
        <v>46000000</v>
      </c>
      <c r="S24" s="111">
        <v>-3000000</v>
      </c>
      <c r="U24" s="111">
        <v>79000000</v>
      </c>
      <c r="W24" s="111">
        <v>15000000</v>
      </c>
    </row>
    <row r="25" spans="1:23" ht="10.9" customHeight="1" x14ac:dyDescent="0.2"/>
    <row r="26" spans="1:23" ht="10.9" customHeight="1" x14ac:dyDescent="0.2">
      <c r="A26" s="41" t="s">
        <v>645</v>
      </c>
      <c r="B26" t="e">
        <f>#VALUE! + N("#VALUE!")</f>
        <v>#VALUE!</v>
      </c>
      <c r="C26" t="e">
        <f>#VALUE! + N("#VALUE!")</f>
        <v>#VALUE!</v>
      </c>
      <c r="D26" t="e">
        <f>#VALUE! + N("#VALUE!")</f>
        <v>#VALUE!</v>
      </c>
      <c r="E26" s="43">
        <v>77000000</v>
      </c>
      <c r="G26" s="43">
        <v>35000000</v>
      </c>
      <c r="H26" s="43">
        <v>34000000</v>
      </c>
      <c r="I26" s="43">
        <v>-28000000</v>
      </c>
      <c r="J26" s="43">
        <v>-3000000</v>
      </c>
      <c r="L26" s="43">
        <v>-67000000</v>
      </c>
      <c r="M26" s="43">
        <v>55000000</v>
      </c>
      <c r="N26" s="43">
        <v>39000000</v>
      </c>
      <c r="O26" s="43">
        <v>57000000</v>
      </c>
      <c r="Q26" s="43">
        <v>77000000</v>
      </c>
      <c r="S26" s="43">
        <v>-3000000</v>
      </c>
      <c r="U26" s="43">
        <v>38000000</v>
      </c>
      <c r="W26" s="43">
        <v>84000000</v>
      </c>
    </row>
    <row r="27" spans="1:23" ht="10.9" customHeight="1" x14ac:dyDescent="0.2"/>
    <row r="28" spans="1:23" ht="10.9" customHeight="1" x14ac:dyDescent="0.2">
      <c r="A28" s="186" t="s">
        <v>646</v>
      </c>
      <c r="B28" t="e">
        <f>#VALUE! + N("#VALUE!")</f>
        <v>#VALUE!</v>
      </c>
      <c r="C28" t="e">
        <f>#VALUE! + N("#VALUE!")</f>
        <v>#VALUE!</v>
      </c>
      <c r="D28" t="e">
        <f>#VALUE! + N("#VALUE!")</f>
        <v>#VALUE!</v>
      </c>
      <c r="E28" s="179">
        <v>311000000</v>
      </c>
      <c r="G28" s="179">
        <v>291000000</v>
      </c>
      <c r="H28" s="179">
        <v>90000000</v>
      </c>
      <c r="I28" s="179">
        <v>176000000</v>
      </c>
      <c r="J28" s="179">
        <v>270000000</v>
      </c>
      <c r="L28" s="179">
        <v>125000000</v>
      </c>
      <c r="M28" s="179">
        <v>59000000</v>
      </c>
      <c r="N28" s="179">
        <v>196000000</v>
      </c>
      <c r="O28" s="179">
        <v>38000000</v>
      </c>
      <c r="Q28" s="179">
        <v>311000000</v>
      </c>
      <c r="S28" s="179">
        <v>270000000</v>
      </c>
      <c r="U28" s="179">
        <v>827000000</v>
      </c>
      <c r="W28" s="179">
        <v>418000000</v>
      </c>
    </row>
    <row r="29" spans="1:23" ht="5.85" customHeight="1" x14ac:dyDescent="0.2">
      <c r="A29" s="24"/>
      <c r="B29" s="164"/>
      <c r="C29" s="82"/>
      <c r="D29" s="82"/>
      <c r="E29" s="82"/>
      <c r="G29" s="82"/>
      <c r="H29" s="82"/>
      <c r="I29" s="82"/>
      <c r="J29" s="82"/>
      <c r="L29" s="82"/>
      <c r="M29" s="82"/>
      <c r="N29" s="82"/>
      <c r="O29" s="82"/>
      <c r="Q29" s="82"/>
      <c r="S29" s="82"/>
      <c r="U29" s="82"/>
      <c r="W29" s="82"/>
    </row>
    <row r="30" spans="1:23" ht="10.9" customHeight="1" x14ac:dyDescent="0.2">
      <c r="A30" s="19" t="s">
        <v>647</v>
      </c>
      <c r="B30" s="66"/>
      <c r="C30" s="66"/>
      <c r="D30" s="66"/>
      <c r="E30" s="66"/>
      <c r="F30" s="52"/>
      <c r="G30" s="52"/>
      <c r="H30" s="52"/>
      <c r="I30" s="52"/>
      <c r="J30" s="52"/>
      <c r="K30" s="52"/>
      <c r="L30" s="52"/>
      <c r="M30" s="52"/>
      <c r="N30" s="52"/>
      <c r="O30" s="52"/>
      <c r="P30" s="52"/>
      <c r="Q30" s="52"/>
      <c r="R30" s="52"/>
      <c r="S30" s="52"/>
      <c r="T30" s="52"/>
      <c r="U30" s="52"/>
      <c r="V30" s="52"/>
      <c r="W30" s="52"/>
    </row>
    <row r="31" spans="1:23" ht="10.9" customHeight="1" x14ac:dyDescent="0.2">
      <c r="B31" s="220">
        <v>2024</v>
      </c>
      <c r="C31" s="207"/>
      <c r="D31" s="207"/>
      <c r="E31" s="207"/>
      <c r="G31" s="220">
        <v>2023</v>
      </c>
      <c r="H31" s="207"/>
      <c r="I31" s="207"/>
      <c r="J31" s="207"/>
      <c r="L31" s="220">
        <v>2022</v>
      </c>
      <c r="M31" s="207"/>
      <c r="N31" s="207"/>
      <c r="O31" s="207"/>
      <c r="Q31" s="55">
        <v>2024</v>
      </c>
      <c r="S31" s="55">
        <v>2023</v>
      </c>
      <c r="U31" s="55">
        <v>2023</v>
      </c>
      <c r="W31" s="55">
        <v>2022</v>
      </c>
    </row>
    <row r="32" spans="1:23" ht="10.9" customHeight="1" x14ac:dyDescent="0.2">
      <c r="A32" s="21" t="s">
        <v>98</v>
      </c>
      <c r="B32" s="56" t="s">
        <v>139</v>
      </c>
      <c r="C32" s="56" t="s">
        <v>57</v>
      </c>
      <c r="D32" s="56" t="s">
        <v>140</v>
      </c>
      <c r="E32" s="56" t="s">
        <v>141</v>
      </c>
      <c r="G32" s="56" t="s">
        <v>139</v>
      </c>
      <c r="H32" s="56" t="s">
        <v>57</v>
      </c>
      <c r="I32" s="56" t="s">
        <v>140</v>
      </c>
      <c r="J32" s="56" t="s">
        <v>141</v>
      </c>
      <c r="L32" s="56" t="s">
        <v>139</v>
      </c>
      <c r="M32" s="56" t="s">
        <v>57</v>
      </c>
      <c r="N32" s="56" t="s">
        <v>140</v>
      </c>
      <c r="O32" s="56" t="s">
        <v>141</v>
      </c>
      <c r="Q32" s="56" t="s">
        <v>142</v>
      </c>
      <c r="S32" s="56" t="s">
        <v>142</v>
      </c>
      <c r="U32" s="56" t="s">
        <v>143</v>
      </c>
      <c r="W32" s="56" t="s">
        <v>143</v>
      </c>
    </row>
    <row r="33" spans="1:23" ht="10.9" customHeight="1" x14ac:dyDescent="0.2">
      <c r="A33" s="24" t="s">
        <v>648</v>
      </c>
      <c r="B33" s="53"/>
      <c r="C33" s="53"/>
      <c r="D33" s="53"/>
      <c r="E33" s="53"/>
      <c r="F33" s="53"/>
      <c r="G33" s="53"/>
      <c r="H33" s="53"/>
      <c r="I33" s="53"/>
      <c r="J33" s="53"/>
      <c r="K33" s="53"/>
      <c r="L33" s="53"/>
      <c r="M33" s="53"/>
      <c r="N33" s="53"/>
      <c r="O33" s="53"/>
      <c r="P33" s="53"/>
      <c r="Q33" s="53"/>
      <c r="R33" s="53"/>
      <c r="S33" s="53"/>
      <c r="T33" s="53"/>
      <c r="U33" s="53"/>
      <c r="V33" s="53"/>
      <c r="W33" s="53"/>
    </row>
    <row r="34" spans="1:23" ht="10.9" customHeight="1" x14ac:dyDescent="0.2">
      <c r="A34" s="32" t="s">
        <v>649</v>
      </c>
      <c r="B34" s="26">
        <v>0</v>
      </c>
      <c r="C34" s="26">
        <v>0</v>
      </c>
      <c r="D34" s="26">
        <v>0</v>
      </c>
      <c r="E34" s="26">
        <v>0</v>
      </c>
      <c r="G34" s="26">
        <v>0</v>
      </c>
      <c r="H34" s="26">
        <v>0</v>
      </c>
      <c r="I34" s="26">
        <v>0</v>
      </c>
      <c r="J34" s="26">
        <v>0</v>
      </c>
      <c r="L34" s="26">
        <v>0</v>
      </c>
      <c r="M34" s="26">
        <v>0</v>
      </c>
      <c r="N34" s="26">
        <v>0</v>
      </c>
      <c r="O34" s="26">
        <v>-14000000</v>
      </c>
      <c r="Q34" s="128">
        <v>0</v>
      </c>
      <c r="S34" s="26">
        <v>0</v>
      </c>
      <c r="U34" s="26">
        <v>0</v>
      </c>
      <c r="W34" s="26">
        <v>0</v>
      </c>
    </row>
    <row r="35" spans="1:23" ht="10.9" customHeight="1" x14ac:dyDescent="0.2">
      <c r="A35" s="32" t="s">
        <v>650</v>
      </c>
      <c r="B35" s="28">
        <v>0</v>
      </c>
      <c r="C35" s="28">
        <v>0</v>
      </c>
      <c r="D35" s="28">
        <v>0</v>
      </c>
      <c r="E35" s="28">
        <v>0</v>
      </c>
      <c r="G35" s="28">
        <v>0</v>
      </c>
      <c r="H35" s="28">
        <v>0</v>
      </c>
      <c r="I35" s="28">
        <v>0</v>
      </c>
      <c r="J35" s="28">
        <v>0</v>
      </c>
      <c r="L35" s="28">
        <v>0</v>
      </c>
      <c r="M35" s="28">
        <v>0</v>
      </c>
      <c r="N35" s="28">
        <v>0</v>
      </c>
      <c r="O35" s="28">
        <v>-56000000</v>
      </c>
      <c r="Q35" s="125">
        <v>0</v>
      </c>
      <c r="S35" s="28">
        <v>0</v>
      </c>
      <c r="U35" s="28">
        <v>0</v>
      </c>
      <c r="W35" s="28">
        <v>0</v>
      </c>
    </row>
    <row r="36" spans="1:23" ht="12.6" customHeight="1" x14ac:dyDescent="0.2">
      <c r="A36" s="32" t="s">
        <v>651</v>
      </c>
      <c r="B36" s="71">
        <v>-17000000</v>
      </c>
      <c r="C36" s="71">
        <v>-17000000</v>
      </c>
      <c r="D36" s="71">
        <v>-17000000</v>
      </c>
      <c r="E36" s="71">
        <v>-17000000</v>
      </c>
      <c r="G36" s="71">
        <v>21000000</v>
      </c>
      <c r="H36" s="71">
        <v>21000000</v>
      </c>
      <c r="I36" s="71">
        <v>21000000</v>
      </c>
      <c r="J36" s="71">
        <v>21000000</v>
      </c>
      <c r="L36" s="71">
        <v>7000000</v>
      </c>
      <c r="M36" s="71">
        <v>-62000000</v>
      </c>
      <c r="N36" s="71">
        <v>-85000000</v>
      </c>
      <c r="O36" s="71">
        <v>-70000000</v>
      </c>
      <c r="Q36" s="187">
        <v>-17000000</v>
      </c>
      <c r="S36" s="71">
        <v>21000000</v>
      </c>
      <c r="U36" s="71">
        <v>21000000</v>
      </c>
      <c r="W36" s="71">
        <v>7000000</v>
      </c>
    </row>
    <row r="37" spans="1:23" ht="10.9" customHeight="1" x14ac:dyDescent="0.2">
      <c r="A37" s="32" t="s">
        <v>652</v>
      </c>
      <c r="B37" t="e">
        <f t="shared" ref="B37:D39" si="3">#VALUE! + N("#VALUE!")</f>
        <v>#VALUE!</v>
      </c>
      <c r="C37" t="e">
        <f t="shared" si="3"/>
        <v>#VALUE!</v>
      </c>
      <c r="D37" t="e">
        <f t="shared" si="3"/>
        <v>#VALUE!</v>
      </c>
      <c r="E37" s="26">
        <v>-46000000</v>
      </c>
      <c r="G37" s="26">
        <v>-76000000</v>
      </c>
      <c r="H37" s="26">
        <v>-1000000</v>
      </c>
      <c r="I37" s="26">
        <v>9000000</v>
      </c>
      <c r="J37" s="26">
        <v>5000000</v>
      </c>
      <c r="L37" s="26">
        <v>81000000</v>
      </c>
      <c r="M37" s="26">
        <v>14000000</v>
      </c>
      <c r="N37" s="26">
        <v>-16000000</v>
      </c>
      <c r="O37" s="26">
        <v>-72000000</v>
      </c>
      <c r="Q37" s="128">
        <v>-46000000</v>
      </c>
      <c r="S37" s="26">
        <v>5000000</v>
      </c>
      <c r="U37" s="26">
        <v>-76000000</v>
      </c>
      <c r="W37" s="26">
        <v>81000000</v>
      </c>
    </row>
    <row r="38" spans="1:23" ht="10.9" customHeight="1" x14ac:dyDescent="0.2">
      <c r="A38" s="32" t="s">
        <v>653</v>
      </c>
      <c r="B38" t="e">
        <f t="shared" si="3"/>
        <v>#VALUE!</v>
      </c>
      <c r="C38" t="e">
        <f t="shared" si="3"/>
        <v>#VALUE!</v>
      </c>
      <c r="D38" t="e">
        <f t="shared" si="3"/>
        <v>#VALUE!</v>
      </c>
      <c r="E38" s="28">
        <v>77000000</v>
      </c>
      <c r="G38" s="28">
        <v>38000000</v>
      </c>
      <c r="H38" s="28">
        <v>3000000</v>
      </c>
      <c r="I38" s="28">
        <v>-31000000</v>
      </c>
      <c r="J38" s="28">
        <v>-3000000</v>
      </c>
      <c r="L38" s="28">
        <v>-67000000</v>
      </c>
      <c r="M38" s="28">
        <v>55000000</v>
      </c>
      <c r="N38" s="28">
        <v>39000000</v>
      </c>
      <c r="O38" s="28">
        <v>57000000</v>
      </c>
      <c r="Q38" s="125">
        <v>77000000</v>
      </c>
      <c r="S38" s="28">
        <v>-3000000</v>
      </c>
      <c r="U38" s="28">
        <v>38000000</v>
      </c>
      <c r="W38" s="28">
        <v>-67000000</v>
      </c>
    </row>
    <row r="39" spans="1:23" ht="10.9" customHeight="1" x14ac:dyDescent="0.2">
      <c r="A39" s="32" t="s">
        <v>654</v>
      </c>
      <c r="B39" t="e">
        <f t="shared" si="3"/>
        <v>#VALUE!</v>
      </c>
      <c r="C39" t="e">
        <f t="shared" si="3"/>
        <v>#VALUE!</v>
      </c>
      <c r="D39" t="e">
        <f t="shared" si="3"/>
        <v>#VALUE!</v>
      </c>
      <c r="E39" s="30">
        <v>14000000</v>
      </c>
      <c r="G39" s="30">
        <v>-17000000</v>
      </c>
      <c r="H39" s="30">
        <v>23000000</v>
      </c>
      <c r="I39" s="30">
        <v>-1000000</v>
      </c>
      <c r="J39" s="30">
        <v>23000000</v>
      </c>
      <c r="L39" s="30">
        <v>21000000</v>
      </c>
      <c r="M39" s="30">
        <v>7000000</v>
      </c>
      <c r="N39" s="30">
        <v>-62000000</v>
      </c>
      <c r="O39" s="30">
        <v>-85000000</v>
      </c>
      <c r="Q39" s="126">
        <v>14000000</v>
      </c>
      <c r="S39" s="30">
        <v>23000000</v>
      </c>
      <c r="U39" s="30">
        <v>-17000000</v>
      </c>
      <c r="W39" s="30">
        <v>21000000</v>
      </c>
    </row>
    <row r="40" spans="1:23" ht="10.9" customHeight="1" x14ac:dyDescent="0.2">
      <c r="B40" s="192"/>
      <c r="C40" s="54"/>
      <c r="D40" s="54"/>
      <c r="E40" s="54"/>
      <c r="G40" s="54"/>
      <c r="H40" s="54"/>
      <c r="I40" s="54"/>
      <c r="J40" s="54"/>
      <c r="L40" s="54"/>
      <c r="M40" s="54"/>
      <c r="N40" s="54"/>
      <c r="O40" s="54"/>
      <c r="Q40" s="54"/>
      <c r="S40" s="54"/>
      <c r="U40" s="54"/>
      <c r="W40" s="54"/>
    </row>
    <row r="41" spans="1:23" ht="10.9" customHeight="1" x14ac:dyDescent="0.2">
      <c r="A41" s="40" t="s">
        <v>655</v>
      </c>
    </row>
    <row r="42" spans="1:23" ht="10.9" hidden="1" customHeight="1" x14ac:dyDescent="0.2">
      <c r="A42" s="188" t="s">
        <v>649</v>
      </c>
      <c r="B42" s="193"/>
      <c r="C42" s="193"/>
      <c r="D42" s="193"/>
      <c r="E42" s="193"/>
      <c r="F42" s="194"/>
      <c r="G42" s="193"/>
      <c r="H42" s="193"/>
      <c r="I42" s="193"/>
      <c r="J42" s="193"/>
      <c r="K42" s="194"/>
      <c r="L42" s="193"/>
      <c r="M42" s="193"/>
      <c r="N42" s="193"/>
      <c r="O42" s="193"/>
      <c r="P42" s="194"/>
      <c r="Q42" s="193"/>
      <c r="R42" s="194"/>
      <c r="S42" s="193"/>
      <c r="T42" s="194"/>
      <c r="U42" s="193"/>
    </row>
    <row r="43" spans="1:23" ht="10.9" hidden="1" customHeight="1" x14ac:dyDescent="0.2">
      <c r="A43" s="189" t="s">
        <v>343</v>
      </c>
      <c r="B43" s="190">
        <v>0</v>
      </c>
      <c r="C43" s="190">
        <v>0</v>
      </c>
      <c r="D43" s="190">
        <v>0</v>
      </c>
      <c r="E43" s="190">
        <v>0</v>
      </c>
      <c r="F43" s="194"/>
      <c r="G43" s="190">
        <v>0</v>
      </c>
      <c r="H43" s="190">
        <v>0</v>
      </c>
      <c r="I43" s="190">
        <v>0</v>
      </c>
      <c r="J43" s="190">
        <v>0</v>
      </c>
      <c r="K43" s="194"/>
      <c r="L43" s="190">
        <v>0</v>
      </c>
      <c r="M43" s="190">
        <v>0</v>
      </c>
      <c r="N43" s="190">
        <v>0</v>
      </c>
      <c r="O43" s="190">
        <v>30000000</v>
      </c>
      <c r="P43" s="194"/>
      <c r="Q43" s="190">
        <v>0</v>
      </c>
      <c r="R43" s="194"/>
      <c r="S43" s="190">
        <v>0</v>
      </c>
      <c r="T43" s="194"/>
      <c r="U43" s="190">
        <v>0</v>
      </c>
      <c r="W43" s="43">
        <v>0</v>
      </c>
    </row>
    <row r="44" spans="1:23" ht="10.9" hidden="1" customHeight="1" x14ac:dyDescent="0.2">
      <c r="A44" s="189" t="s">
        <v>344</v>
      </c>
      <c r="B44" s="190">
        <v>0</v>
      </c>
      <c r="C44" s="190">
        <v>0</v>
      </c>
      <c r="D44" s="190">
        <v>0</v>
      </c>
      <c r="E44" s="190">
        <v>0</v>
      </c>
      <c r="F44" s="194"/>
      <c r="G44" s="190">
        <v>0</v>
      </c>
      <c r="H44" s="190">
        <v>0</v>
      </c>
      <c r="I44" s="190">
        <v>0</v>
      </c>
      <c r="J44" s="190">
        <v>0</v>
      </c>
      <c r="K44" s="194"/>
      <c r="L44" s="190">
        <v>0</v>
      </c>
      <c r="M44" s="190">
        <v>0</v>
      </c>
      <c r="N44" s="190">
        <v>0</v>
      </c>
      <c r="O44" s="190">
        <v>21000000</v>
      </c>
      <c r="P44" s="194"/>
      <c r="Q44" s="190">
        <v>0</v>
      </c>
      <c r="R44" s="194"/>
      <c r="S44" s="190">
        <v>0</v>
      </c>
      <c r="T44" s="194"/>
      <c r="U44" s="190">
        <v>0</v>
      </c>
      <c r="W44" s="43">
        <v>0</v>
      </c>
    </row>
    <row r="45" spans="1:23" ht="10.9" hidden="1" customHeight="1" x14ac:dyDescent="0.2">
      <c r="A45" s="189" t="s">
        <v>656</v>
      </c>
      <c r="B45" s="190">
        <v>0</v>
      </c>
      <c r="C45" s="190">
        <v>0</v>
      </c>
      <c r="D45" s="190">
        <v>0</v>
      </c>
      <c r="E45" s="190">
        <v>0</v>
      </c>
      <c r="F45" s="194"/>
      <c r="G45" s="190">
        <v>0</v>
      </c>
      <c r="H45" s="190">
        <v>0</v>
      </c>
      <c r="I45" s="190">
        <v>0</v>
      </c>
      <c r="J45" s="190">
        <v>0</v>
      </c>
      <c r="K45" s="194"/>
      <c r="L45" s="190">
        <v>0</v>
      </c>
      <c r="M45" s="190">
        <v>0</v>
      </c>
      <c r="N45" s="190">
        <v>0</v>
      </c>
      <c r="O45" s="190">
        <v>-2000000</v>
      </c>
      <c r="P45" s="194"/>
      <c r="Q45" s="190">
        <v>0</v>
      </c>
      <c r="R45" s="194"/>
      <c r="S45" s="190">
        <v>0</v>
      </c>
      <c r="T45" s="194"/>
      <c r="U45" s="190">
        <v>0</v>
      </c>
      <c r="W45" s="43">
        <v>0</v>
      </c>
    </row>
    <row r="46" spans="1:23" ht="10.9" hidden="1" customHeight="1" x14ac:dyDescent="0.2">
      <c r="A46" s="189" t="s">
        <v>657</v>
      </c>
      <c r="B46" s="190">
        <v>0</v>
      </c>
      <c r="C46" s="190">
        <v>0</v>
      </c>
      <c r="D46" s="190">
        <v>0</v>
      </c>
      <c r="E46" s="190">
        <v>0</v>
      </c>
      <c r="F46" s="194"/>
      <c r="G46" s="190">
        <v>0</v>
      </c>
      <c r="H46" s="190">
        <v>0</v>
      </c>
      <c r="I46" s="190">
        <v>0</v>
      </c>
      <c r="J46" s="190">
        <v>0</v>
      </c>
      <c r="K46" s="194"/>
      <c r="L46" s="190">
        <v>0</v>
      </c>
      <c r="M46" s="190">
        <v>0</v>
      </c>
      <c r="N46" s="190">
        <v>0</v>
      </c>
      <c r="O46" s="190">
        <v>-47000000</v>
      </c>
      <c r="P46" s="194"/>
      <c r="Q46" s="190">
        <v>0</v>
      </c>
      <c r="R46" s="194"/>
      <c r="S46" s="190">
        <v>0</v>
      </c>
      <c r="T46" s="194"/>
      <c r="U46" s="190">
        <v>0</v>
      </c>
      <c r="W46" s="43">
        <v>0</v>
      </c>
    </row>
    <row r="47" spans="1:23" ht="10.9" hidden="1" customHeight="1" x14ac:dyDescent="0.2">
      <c r="A47" s="189" t="s">
        <v>658</v>
      </c>
      <c r="B47" s="190">
        <v>0</v>
      </c>
      <c r="C47" s="190">
        <v>0</v>
      </c>
      <c r="D47" s="190">
        <v>0</v>
      </c>
      <c r="E47" s="190">
        <v>0</v>
      </c>
      <c r="F47" s="194"/>
      <c r="G47" s="190">
        <v>0</v>
      </c>
      <c r="H47" s="190">
        <v>0</v>
      </c>
      <c r="I47" s="190">
        <v>0</v>
      </c>
      <c r="J47" s="190">
        <v>0</v>
      </c>
      <c r="K47" s="194"/>
      <c r="L47" s="190">
        <v>0</v>
      </c>
      <c r="M47" s="190">
        <v>0</v>
      </c>
      <c r="N47" s="190">
        <v>0</v>
      </c>
      <c r="O47" s="190">
        <v>-16000000</v>
      </c>
      <c r="P47" s="194"/>
      <c r="Q47" s="190">
        <v>0</v>
      </c>
      <c r="R47" s="194"/>
      <c r="S47" s="190">
        <v>0</v>
      </c>
      <c r="T47" s="194"/>
      <c r="U47" s="190">
        <v>0</v>
      </c>
      <c r="W47" s="43">
        <v>0</v>
      </c>
    </row>
    <row r="48" spans="1:23" ht="10.9" hidden="1" customHeight="1" x14ac:dyDescent="0.2">
      <c r="A48" s="188" t="s">
        <v>650</v>
      </c>
      <c r="B48" s="193"/>
      <c r="C48" s="193"/>
      <c r="D48" s="193"/>
      <c r="E48" s="193"/>
      <c r="F48" s="194"/>
      <c r="G48" s="193"/>
      <c r="H48" s="193"/>
      <c r="I48" s="193"/>
      <c r="J48" s="193"/>
      <c r="K48" s="194"/>
      <c r="L48" s="193"/>
      <c r="M48" s="193"/>
      <c r="N48" s="193"/>
      <c r="O48" s="193"/>
      <c r="P48" s="194"/>
      <c r="Q48" s="193"/>
      <c r="R48" s="194"/>
      <c r="S48" s="193"/>
      <c r="T48" s="194"/>
      <c r="U48" s="190">
        <v>0</v>
      </c>
    </row>
    <row r="49" spans="1:23" ht="10.9" hidden="1" customHeight="1" x14ac:dyDescent="0.2">
      <c r="A49" s="189" t="s">
        <v>343</v>
      </c>
      <c r="B49" s="190">
        <v>0</v>
      </c>
      <c r="C49" s="190">
        <v>0</v>
      </c>
      <c r="D49" s="190">
        <v>0</v>
      </c>
      <c r="E49" s="190">
        <v>0</v>
      </c>
      <c r="F49" s="194"/>
      <c r="G49" s="190">
        <v>0</v>
      </c>
      <c r="H49" s="190">
        <v>0</v>
      </c>
      <c r="I49" s="190">
        <v>0</v>
      </c>
      <c r="J49" s="190">
        <v>0</v>
      </c>
      <c r="K49" s="194"/>
      <c r="L49" s="190">
        <v>0</v>
      </c>
      <c r="M49" s="190">
        <v>0</v>
      </c>
      <c r="N49" s="190">
        <v>0</v>
      </c>
      <c r="O49" s="190">
        <v>-30000000</v>
      </c>
      <c r="P49" s="194"/>
      <c r="Q49" s="190">
        <v>0</v>
      </c>
      <c r="R49" s="194"/>
      <c r="S49" s="190">
        <v>0</v>
      </c>
      <c r="T49" s="194"/>
      <c r="U49" s="190">
        <v>0</v>
      </c>
      <c r="W49" s="43">
        <v>0</v>
      </c>
    </row>
    <row r="50" spans="1:23" ht="10.9" hidden="1" customHeight="1" x14ac:dyDescent="0.2">
      <c r="A50" s="189" t="s">
        <v>344</v>
      </c>
      <c r="B50" s="190">
        <v>0</v>
      </c>
      <c r="C50" s="190">
        <v>0</v>
      </c>
      <c r="D50" s="190">
        <v>0</v>
      </c>
      <c r="E50" s="190">
        <v>0</v>
      </c>
      <c r="F50" s="194"/>
      <c r="G50" s="190">
        <v>0</v>
      </c>
      <c r="H50" s="190">
        <v>0</v>
      </c>
      <c r="I50" s="190">
        <v>0</v>
      </c>
      <c r="J50" s="190">
        <v>0</v>
      </c>
      <c r="K50" s="194"/>
      <c r="L50" s="190">
        <v>0</v>
      </c>
      <c r="M50" s="190">
        <v>0</v>
      </c>
      <c r="N50" s="190">
        <v>0</v>
      </c>
      <c r="O50" s="190">
        <v>-21000000</v>
      </c>
      <c r="P50" s="194"/>
      <c r="Q50" s="190">
        <v>0</v>
      </c>
      <c r="R50" s="194"/>
      <c r="S50" s="190">
        <v>0</v>
      </c>
      <c r="T50" s="194"/>
      <c r="U50" s="190">
        <v>0</v>
      </c>
      <c r="W50" s="43">
        <v>0</v>
      </c>
    </row>
    <row r="51" spans="1:23" ht="10.9" hidden="1" customHeight="1" x14ac:dyDescent="0.2">
      <c r="A51" s="189" t="s">
        <v>656</v>
      </c>
      <c r="B51" s="190">
        <v>0</v>
      </c>
      <c r="C51" s="190">
        <v>0</v>
      </c>
      <c r="D51" s="190">
        <v>0</v>
      </c>
      <c r="E51" s="190">
        <v>0</v>
      </c>
      <c r="F51" s="194"/>
      <c r="G51" s="190">
        <v>0</v>
      </c>
      <c r="H51" s="190">
        <v>0</v>
      </c>
      <c r="I51" s="190">
        <v>0</v>
      </c>
      <c r="J51" s="190">
        <v>0</v>
      </c>
      <c r="K51" s="194"/>
      <c r="L51" s="190">
        <v>0</v>
      </c>
      <c r="M51" s="190">
        <v>0</v>
      </c>
      <c r="N51" s="190">
        <v>0</v>
      </c>
      <c r="O51" s="190">
        <v>2000000</v>
      </c>
      <c r="P51" s="194"/>
      <c r="Q51" s="190">
        <v>0</v>
      </c>
      <c r="R51" s="194"/>
      <c r="S51" s="190">
        <v>0</v>
      </c>
      <c r="T51" s="194"/>
      <c r="U51" s="190">
        <v>0</v>
      </c>
      <c r="W51" s="43">
        <v>0</v>
      </c>
    </row>
    <row r="52" spans="1:23" ht="10.9" hidden="1" customHeight="1" x14ac:dyDescent="0.2">
      <c r="A52" s="189" t="s">
        <v>657</v>
      </c>
      <c r="B52" s="190">
        <v>0</v>
      </c>
      <c r="C52" s="190">
        <v>0</v>
      </c>
      <c r="D52" s="190">
        <v>0</v>
      </c>
      <c r="E52" s="190">
        <v>0</v>
      </c>
      <c r="F52" s="194"/>
      <c r="G52" s="190">
        <v>0</v>
      </c>
      <c r="H52" s="190">
        <v>0</v>
      </c>
      <c r="I52" s="190">
        <v>0</v>
      </c>
      <c r="J52" s="190">
        <v>0</v>
      </c>
      <c r="K52" s="194"/>
      <c r="L52" s="190">
        <v>0</v>
      </c>
      <c r="M52" s="190">
        <v>0</v>
      </c>
      <c r="N52" s="190">
        <v>0</v>
      </c>
      <c r="O52" s="190">
        <v>1000000</v>
      </c>
      <c r="P52" s="194"/>
      <c r="Q52" s="190">
        <v>0</v>
      </c>
      <c r="R52" s="194"/>
      <c r="S52" s="190">
        <v>0</v>
      </c>
      <c r="T52" s="194"/>
      <c r="U52" s="190">
        <v>0</v>
      </c>
      <c r="W52" s="43">
        <v>0</v>
      </c>
    </row>
    <row r="53" spans="1:23" ht="10.9" hidden="1" customHeight="1" x14ac:dyDescent="0.2">
      <c r="A53" s="189" t="s">
        <v>658</v>
      </c>
      <c r="B53" s="190">
        <v>0</v>
      </c>
      <c r="C53" s="190">
        <v>0</v>
      </c>
      <c r="D53" s="190">
        <v>0</v>
      </c>
      <c r="E53" s="190">
        <v>0</v>
      </c>
      <c r="F53" s="194"/>
      <c r="G53" s="190">
        <v>0</v>
      </c>
      <c r="H53" s="190">
        <v>0</v>
      </c>
      <c r="I53" s="190">
        <v>0</v>
      </c>
      <c r="J53" s="190">
        <v>0</v>
      </c>
      <c r="K53" s="194"/>
      <c r="L53" s="190">
        <v>0</v>
      </c>
      <c r="M53" s="190">
        <v>0</v>
      </c>
      <c r="N53" s="190">
        <v>0</v>
      </c>
      <c r="O53" s="190">
        <v>-8000000</v>
      </c>
      <c r="P53" s="194"/>
      <c r="Q53" s="190">
        <v>0</v>
      </c>
      <c r="R53" s="194"/>
      <c r="S53" s="190">
        <v>0</v>
      </c>
      <c r="T53" s="194"/>
      <c r="U53" s="190">
        <v>0</v>
      </c>
      <c r="W53" s="43">
        <v>0</v>
      </c>
    </row>
    <row r="54" spans="1:23" ht="10.9" customHeight="1" x14ac:dyDescent="0.2">
      <c r="A54" s="32" t="s">
        <v>654</v>
      </c>
    </row>
    <row r="55" spans="1:23" ht="10.9" customHeight="1" x14ac:dyDescent="0.2">
      <c r="A55" s="42" t="s">
        <v>343</v>
      </c>
      <c r="B55" s="43">
        <v>0</v>
      </c>
      <c r="C55" s="43">
        <v>0</v>
      </c>
      <c r="D55" s="43">
        <v>0</v>
      </c>
      <c r="E55" s="43">
        <v>0</v>
      </c>
      <c r="G55" s="43">
        <v>0</v>
      </c>
      <c r="H55" s="43">
        <v>0</v>
      </c>
      <c r="I55" s="43">
        <v>0</v>
      </c>
      <c r="J55" s="43">
        <v>0</v>
      </c>
      <c r="L55" s="43">
        <v>0</v>
      </c>
      <c r="M55" s="43">
        <v>0</v>
      </c>
      <c r="N55" s="43">
        <v>0</v>
      </c>
      <c r="O55" s="43">
        <v>0</v>
      </c>
      <c r="Q55" s="43">
        <v>0</v>
      </c>
      <c r="S55" s="43">
        <v>0</v>
      </c>
      <c r="U55" s="43">
        <v>0</v>
      </c>
      <c r="W55" s="43">
        <v>0</v>
      </c>
    </row>
    <row r="56" spans="1:23" ht="10.9" customHeight="1" x14ac:dyDescent="0.2">
      <c r="A56" s="42" t="s">
        <v>344</v>
      </c>
      <c r="B56" s="43">
        <v>0</v>
      </c>
      <c r="C56" s="43">
        <v>0</v>
      </c>
      <c r="D56" s="43">
        <v>0</v>
      </c>
      <c r="E56" s="43">
        <v>0</v>
      </c>
      <c r="G56" s="43">
        <v>0</v>
      </c>
      <c r="H56" s="43">
        <v>0</v>
      </c>
      <c r="I56" s="43">
        <v>0</v>
      </c>
      <c r="J56" s="43">
        <v>0</v>
      </c>
      <c r="L56" s="43">
        <v>0</v>
      </c>
      <c r="M56" s="43">
        <v>0</v>
      </c>
      <c r="N56" s="43">
        <v>0</v>
      </c>
      <c r="O56" s="43">
        <v>0</v>
      </c>
      <c r="Q56" s="43">
        <v>0</v>
      </c>
      <c r="S56" s="43">
        <v>0</v>
      </c>
      <c r="U56" s="43">
        <v>0</v>
      </c>
      <c r="W56" s="43">
        <v>0</v>
      </c>
    </row>
    <row r="57" spans="1:23" ht="10.9" customHeight="1" x14ac:dyDescent="0.2">
      <c r="A57" s="42" t="s">
        <v>656</v>
      </c>
      <c r="B57" s="43">
        <v>0</v>
      </c>
      <c r="C57" s="43">
        <v>0</v>
      </c>
      <c r="D57" s="43">
        <v>0</v>
      </c>
      <c r="E57" s="43">
        <v>0</v>
      </c>
      <c r="G57" s="43">
        <v>0</v>
      </c>
      <c r="H57" s="43">
        <v>0</v>
      </c>
      <c r="I57" s="43">
        <v>0</v>
      </c>
      <c r="J57" s="43">
        <v>0</v>
      </c>
      <c r="L57" s="43">
        <v>0</v>
      </c>
      <c r="M57" s="43">
        <v>0</v>
      </c>
      <c r="N57" s="43">
        <v>0</v>
      </c>
      <c r="O57" s="43">
        <v>0</v>
      </c>
      <c r="Q57" s="43">
        <v>0</v>
      </c>
      <c r="S57" s="43">
        <v>0</v>
      </c>
      <c r="U57" s="43">
        <v>0</v>
      </c>
      <c r="W57" s="43">
        <v>0</v>
      </c>
    </row>
    <row r="58" spans="1:23" ht="12.6" customHeight="1" x14ac:dyDescent="0.2">
      <c r="A58" s="42" t="s">
        <v>657</v>
      </c>
      <c r="B58" t="e">
        <f t="shared" ref="B58:D61" si="4">#VALUE! + N("#VALUE!")</f>
        <v>#VALUE!</v>
      </c>
      <c r="C58" t="e">
        <f t="shared" si="4"/>
        <v>#VALUE!</v>
      </c>
      <c r="D58" t="e">
        <f t="shared" si="4"/>
        <v>#VALUE!</v>
      </c>
      <c r="E58" s="26">
        <v>129000000</v>
      </c>
      <c r="G58" s="26">
        <v>57000000</v>
      </c>
      <c r="H58" s="26">
        <v>131000000</v>
      </c>
      <c r="I58" s="26">
        <v>68000000</v>
      </c>
      <c r="J58" s="26">
        <v>132000000</v>
      </c>
      <c r="L58" s="26">
        <v>135000000</v>
      </c>
      <c r="M58" s="26">
        <v>169000000</v>
      </c>
      <c r="N58" s="26">
        <v>4000000</v>
      </c>
      <c r="O58" s="26">
        <v>-75000000</v>
      </c>
      <c r="Q58" s="26">
        <v>129000000</v>
      </c>
      <c r="S58" s="26">
        <v>132000000</v>
      </c>
      <c r="U58" s="26">
        <v>57000000</v>
      </c>
      <c r="W58" s="26">
        <v>135000000</v>
      </c>
    </row>
    <row r="59" spans="1:23" ht="10.9" customHeight="1" x14ac:dyDescent="0.2">
      <c r="A59" s="42" t="s">
        <v>659</v>
      </c>
      <c r="B59" t="e">
        <f t="shared" si="4"/>
        <v>#VALUE!</v>
      </c>
      <c r="C59" t="e">
        <f t="shared" si="4"/>
        <v>#VALUE!</v>
      </c>
      <c r="D59" t="e">
        <f t="shared" si="4"/>
        <v>#VALUE!</v>
      </c>
      <c r="E59" s="26">
        <v>-140000000</v>
      </c>
      <c r="G59" s="26">
        <v>-99000000</v>
      </c>
      <c r="H59" s="26">
        <v>-133000000</v>
      </c>
      <c r="I59" s="26">
        <v>-93000000</v>
      </c>
      <c r="J59" s="26">
        <v>-133000000</v>
      </c>
      <c r="L59" s="26">
        <v>-136000000</v>
      </c>
      <c r="M59" s="26">
        <v>-162000000</v>
      </c>
      <c r="N59" s="26">
        <v>-66000000</v>
      </c>
      <c r="O59" s="26">
        <v>-10000000</v>
      </c>
      <c r="Q59" s="26">
        <v>-140000000</v>
      </c>
      <c r="S59" s="26">
        <v>-133000000</v>
      </c>
      <c r="U59" s="26">
        <v>-99000000</v>
      </c>
      <c r="W59" s="26">
        <v>-136000000</v>
      </c>
    </row>
    <row r="60" spans="1:23" ht="10.9" customHeight="1" x14ac:dyDescent="0.2">
      <c r="A60" s="42" t="s">
        <v>643</v>
      </c>
      <c r="B60" t="e">
        <f t="shared" si="4"/>
        <v>#VALUE!</v>
      </c>
      <c r="C60" t="e">
        <f t="shared" si="4"/>
        <v>#VALUE!</v>
      </c>
      <c r="D60" t="e">
        <f t="shared" si="4"/>
        <v>#VALUE!</v>
      </c>
      <c r="E60" s="28">
        <v>25000000</v>
      </c>
      <c r="G60" s="28">
        <v>25000000</v>
      </c>
      <c r="H60" s="28">
        <v>25000000</v>
      </c>
      <c r="I60" s="28">
        <v>24000000</v>
      </c>
      <c r="J60" s="28">
        <v>24000000</v>
      </c>
      <c r="L60" s="28">
        <v>22000000</v>
      </c>
      <c r="M60" s="28">
        <v>0</v>
      </c>
      <c r="N60" s="28">
        <v>0</v>
      </c>
      <c r="O60" s="28">
        <v>0</v>
      </c>
      <c r="Q60" s="28">
        <v>25000000</v>
      </c>
      <c r="S60" s="28">
        <v>24000000</v>
      </c>
      <c r="U60" s="28">
        <v>25000000</v>
      </c>
      <c r="W60" s="28">
        <v>22000000</v>
      </c>
    </row>
    <row r="61" spans="1:23" ht="10.9" customHeight="1" x14ac:dyDescent="0.2">
      <c r="A61" s="32" t="s">
        <v>151</v>
      </c>
      <c r="B61" t="e">
        <f t="shared" si="4"/>
        <v>#VALUE!</v>
      </c>
      <c r="C61" t="e">
        <f t="shared" si="4"/>
        <v>#VALUE!</v>
      </c>
      <c r="D61" t="e">
        <f t="shared" si="4"/>
        <v>#VALUE!</v>
      </c>
      <c r="E61" s="30">
        <v>14000000</v>
      </c>
      <c r="G61" s="30">
        <v>-17000000</v>
      </c>
      <c r="H61" s="30">
        <v>23000000</v>
      </c>
      <c r="I61" s="30">
        <v>-1000000</v>
      </c>
      <c r="J61" s="30">
        <v>23000000</v>
      </c>
      <c r="L61" s="30">
        <v>21000000</v>
      </c>
      <c r="M61" s="30">
        <v>7000000</v>
      </c>
      <c r="N61" s="30">
        <v>-62000000</v>
      </c>
      <c r="O61" s="30">
        <v>-85000000</v>
      </c>
      <c r="Q61" s="30">
        <v>14000000</v>
      </c>
      <c r="S61" s="30">
        <v>23000000</v>
      </c>
      <c r="U61" s="30">
        <v>-17000000</v>
      </c>
      <c r="W61" s="30">
        <v>21000000</v>
      </c>
    </row>
    <row r="62" spans="1:23" ht="10.9" customHeight="1" x14ac:dyDescent="0.2">
      <c r="B62" s="67"/>
      <c r="C62" s="67"/>
      <c r="D62" s="67"/>
      <c r="E62" s="67"/>
      <c r="G62" s="67"/>
      <c r="H62" s="67"/>
      <c r="I62" s="67"/>
      <c r="J62" s="67"/>
      <c r="L62" s="67"/>
      <c r="M62" s="67"/>
      <c r="N62" s="67"/>
      <c r="O62" s="67"/>
      <c r="Q62" s="67"/>
      <c r="S62" s="67"/>
      <c r="U62" s="67"/>
      <c r="W62" s="67"/>
    </row>
    <row r="63" spans="1:23" ht="10.9" customHeight="1" x14ac:dyDescent="0.2">
      <c r="A63" s="228" t="s">
        <v>154</v>
      </c>
      <c r="B63" s="228"/>
      <c r="C63" s="228"/>
      <c r="D63" s="228"/>
      <c r="E63" s="228"/>
      <c r="F63" s="228"/>
      <c r="G63" s="228"/>
      <c r="H63" s="228"/>
      <c r="I63" s="228"/>
      <c r="J63" s="228"/>
      <c r="K63" s="228"/>
      <c r="L63" s="228"/>
      <c r="M63" s="228"/>
      <c r="N63" s="228"/>
      <c r="O63" s="228"/>
      <c r="P63" s="228"/>
      <c r="Q63" s="228"/>
      <c r="R63" s="228"/>
      <c r="S63" s="228"/>
      <c r="T63" s="228"/>
      <c r="U63" s="228"/>
      <c r="V63" s="228"/>
      <c r="W63" s="228"/>
    </row>
  </sheetData>
  <mergeCells count="7">
    <mergeCell ref="A63:W63"/>
    <mergeCell ref="B2:E2"/>
    <mergeCell ref="G2:J2"/>
    <mergeCell ref="L2:O2"/>
    <mergeCell ref="B31:E31"/>
    <mergeCell ref="G31:J31"/>
    <mergeCell ref="L31:O3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P54"/>
  <sheetViews>
    <sheetView showRuler="0" workbookViewId="0"/>
  </sheetViews>
  <sheetFormatPr baseColWidth="10" defaultColWidth="13.7109375" defaultRowHeight="12.75" x14ac:dyDescent="0.2"/>
  <cols>
    <col min="1" max="1" width="5" customWidth="1"/>
    <col min="2" max="2" width="45.28515625" customWidth="1"/>
    <col min="3" max="5" width="7.5703125" hidden="1" customWidth="1"/>
    <col min="6" max="6" width="7.5703125" customWidth="1"/>
    <col min="7" max="7" width="0.28515625" customWidth="1"/>
    <col min="8" max="11" width="7.5703125" customWidth="1"/>
    <col min="12" max="12" width="0.28515625" customWidth="1"/>
    <col min="13" max="16" width="7.5703125" customWidth="1"/>
    <col min="17" max="17" width="5" customWidth="1"/>
  </cols>
  <sheetData>
    <row r="1" spans="2:16" ht="10.9" customHeight="1" x14ac:dyDescent="0.2">
      <c r="B1" s="19" t="s">
        <v>660</v>
      </c>
      <c r="C1" s="52"/>
      <c r="D1" s="52"/>
      <c r="E1" s="52"/>
      <c r="F1" s="52"/>
      <c r="G1" s="52"/>
      <c r="H1" s="52"/>
      <c r="I1" s="52"/>
      <c r="J1" s="52"/>
      <c r="K1" s="52"/>
      <c r="L1" s="52"/>
      <c r="M1" s="52"/>
      <c r="N1" s="52"/>
      <c r="O1" s="52"/>
      <c r="P1" s="52"/>
    </row>
    <row r="2" spans="2:16" ht="10.9" customHeight="1" x14ac:dyDescent="0.2">
      <c r="C2" s="220">
        <v>2024</v>
      </c>
      <c r="D2" s="207"/>
      <c r="E2" s="207"/>
      <c r="F2" s="207"/>
      <c r="H2" s="235">
        <v>2023</v>
      </c>
      <c r="I2" s="207"/>
      <c r="J2" s="207"/>
      <c r="K2" s="207"/>
      <c r="M2" s="235">
        <v>2022</v>
      </c>
      <c r="N2" s="207"/>
      <c r="O2" s="207"/>
      <c r="P2" s="207"/>
    </row>
    <row r="3" spans="2:16" ht="10.9" customHeight="1" x14ac:dyDescent="0.2">
      <c r="B3" s="21" t="s">
        <v>98</v>
      </c>
      <c r="C3" s="56" t="s">
        <v>139</v>
      </c>
      <c r="D3" s="56" t="s">
        <v>57</v>
      </c>
      <c r="E3" s="56" t="s">
        <v>140</v>
      </c>
      <c r="F3" s="56" t="s">
        <v>141</v>
      </c>
      <c r="H3" s="56" t="s">
        <v>139</v>
      </c>
      <c r="I3" s="56" t="s">
        <v>57</v>
      </c>
      <c r="J3" s="56" t="s">
        <v>140</v>
      </c>
      <c r="K3" s="56" t="s">
        <v>141</v>
      </c>
      <c r="M3" s="56" t="s">
        <v>139</v>
      </c>
      <c r="N3" s="56" t="s">
        <v>57</v>
      </c>
      <c r="O3" s="56" t="s">
        <v>140</v>
      </c>
      <c r="P3" s="56" t="s">
        <v>141</v>
      </c>
    </row>
    <row r="4" spans="2:16" ht="10.9" customHeight="1" x14ac:dyDescent="0.2">
      <c r="B4" s="24" t="s">
        <v>661</v>
      </c>
      <c r="C4" s="53"/>
      <c r="D4" s="53"/>
      <c r="E4" s="53"/>
      <c r="F4" s="53"/>
      <c r="G4" s="53"/>
      <c r="H4" s="53"/>
      <c r="I4" s="53"/>
      <c r="J4" s="53"/>
      <c r="K4" s="53"/>
      <c r="L4" s="53"/>
      <c r="M4" s="53"/>
      <c r="N4" s="53"/>
      <c r="O4" s="53"/>
      <c r="P4" s="53"/>
    </row>
    <row r="5" spans="2:16" ht="10.9" customHeight="1" x14ac:dyDescent="0.2">
      <c r="B5" s="41" t="s">
        <v>662</v>
      </c>
    </row>
    <row r="6" spans="2:16" ht="10.9" customHeight="1" x14ac:dyDescent="0.2">
      <c r="B6" s="42" t="s">
        <v>346</v>
      </c>
      <c r="C6" t="e">
        <f t="shared" ref="C6:E13" si="0">#VALUE! + N("#VALUE!")</f>
        <v>#VALUE!</v>
      </c>
      <c r="D6" t="e">
        <f t="shared" si="0"/>
        <v>#VALUE!</v>
      </c>
      <c r="E6" t="e">
        <f t="shared" si="0"/>
        <v>#VALUE!</v>
      </c>
      <c r="F6" s="26">
        <v>1462000000</v>
      </c>
      <c r="H6" s="26">
        <v>1379000000</v>
      </c>
      <c r="I6" s="26">
        <v>1190000000</v>
      </c>
      <c r="J6" s="26">
        <v>1513000000</v>
      </c>
      <c r="K6" s="26">
        <v>1589000000</v>
      </c>
      <c r="M6" s="26">
        <v>1358000000</v>
      </c>
      <c r="N6" s="26">
        <v>1167000000</v>
      </c>
      <c r="O6" s="26">
        <v>1390000000</v>
      </c>
      <c r="P6" s="26">
        <v>1435000000</v>
      </c>
    </row>
    <row r="7" spans="2:16" ht="10.9" customHeight="1" x14ac:dyDescent="0.2">
      <c r="B7" s="42" t="s">
        <v>343</v>
      </c>
      <c r="C7" t="e">
        <f t="shared" si="0"/>
        <v>#VALUE!</v>
      </c>
      <c r="D7" t="e">
        <f t="shared" si="0"/>
        <v>#VALUE!</v>
      </c>
      <c r="E7" t="e">
        <f t="shared" si="0"/>
        <v>#VALUE!</v>
      </c>
      <c r="F7" s="26">
        <v>29496000000</v>
      </c>
      <c r="H7" s="26">
        <v>29940000000</v>
      </c>
      <c r="I7" s="26">
        <v>26476000000</v>
      </c>
      <c r="J7" s="26">
        <v>28288000000</v>
      </c>
      <c r="K7" s="26">
        <v>27429000000</v>
      </c>
      <c r="M7" s="26">
        <v>26117000000</v>
      </c>
      <c r="N7" s="26">
        <v>26501000000</v>
      </c>
      <c r="O7" s="26">
        <v>26241000000</v>
      </c>
      <c r="P7" s="26">
        <v>29374000000</v>
      </c>
    </row>
    <row r="8" spans="2:16" ht="10.9" customHeight="1" x14ac:dyDescent="0.2">
      <c r="B8" s="42" t="s">
        <v>344</v>
      </c>
      <c r="C8" t="e">
        <f t="shared" si="0"/>
        <v>#VALUE!</v>
      </c>
      <c r="D8" t="e">
        <f t="shared" si="0"/>
        <v>#VALUE!</v>
      </c>
      <c r="E8" t="e">
        <f t="shared" si="0"/>
        <v>#VALUE!</v>
      </c>
      <c r="F8" s="26">
        <v>4320000000</v>
      </c>
      <c r="H8" s="26">
        <v>4069000000</v>
      </c>
      <c r="I8" s="26">
        <v>3912000000</v>
      </c>
      <c r="J8" s="26">
        <v>3884000000</v>
      </c>
      <c r="K8" s="26">
        <v>3868000000</v>
      </c>
      <c r="M8" s="26">
        <v>4028000000</v>
      </c>
      <c r="N8" s="26">
        <v>3885000000</v>
      </c>
      <c r="O8" s="26">
        <v>3837000000</v>
      </c>
      <c r="P8" s="26">
        <v>4036000000</v>
      </c>
    </row>
    <row r="9" spans="2:16" ht="10.9" customHeight="1" x14ac:dyDescent="0.2">
      <c r="B9" s="42" t="s">
        <v>382</v>
      </c>
      <c r="C9" t="e">
        <f t="shared" si="0"/>
        <v>#VALUE!</v>
      </c>
      <c r="D9" t="e">
        <f t="shared" si="0"/>
        <v>#VALUE!</v>
      </c>
      <c r="E9" t="e">
        <f t="shared" si="0"/>
        <v>#VALUE!</v>
      </c>
      <c r="F9" s="26">
        <v>3569000000</v>
      </c>
      <c r="H9" s="26">
        <v>3660000000</v>
      </c>
      <c r="I9" s="26">
        <v>3717000000</v>
      </c>
      <c r="J9" s="26">
        <v>3717000000</v>
      </c>
      <c r="K9" s="26">
        <v>3747000000</v>
      </c>
      <c r="M9" s="26">
        <v>3704000000</v>
      </c>
      <c r="N9" s="26">
        <v>3772000000</v>
      </c>
      <c r="O9" s="26">
        <v>3860000000</v>
      </c>
      <c r="P9" s="26">
        <v>3897000000</v>
      </c>
    </row>
    <row r="10" spans="2:16" ht="10.9" customHeight="1" x14ac:dyDescent="0.2">
      <c r="B10" s="42" t="s">
        <v>663</v>
      </c>
      <c r="C10" t="e">
        <f t="shared" si="0"/>
        <v>#VALUE!</v>
      </c>
      <c r="D10" t="e">
        <f t="shared" si="0"/>
        <v>#VALUE!</v>
      </c>
      <c r="E10" t="e">
        <f t="shared" si="0"/>
        <v>#VALUE!</v>
      </c>
      <c r="F10" s="26">
        <v>975000000</v>
      </c>
      <c r="H10" s="26">
        <v>1787000000</v>
      </c>
      <c r="I10" s="26">
        <v>1359000000</v>
      </c>
      <c r="J10" s="26">
        <v>1265000000</v>
      </c>
      <c r="K10" s="26">
        <v>985000000</v>
      </c>
      <c r="M10" s="26">
        <v>990000000</v>
      </c>
      <c r="N10" s="26">
        <v>970000000</v>
      </c>
      <c r="O10" s="26">
        <v>738000000</v>
      </c>
      <c r="P10" s="26">
        <v>633000000</v>
      </c>
    </row>
    <row r="11" spans="2:16" ht="10.9" customHeight="1" x14ac:dyDescent="0.2">
      <c r="B11" s="42" t="s">
        <v>664</v>
      </c>
      <c r="C11" t="e">
        <f t="shared" si="0"/>
        <v>#VALUE!</v>
      </c>
      <c r="D11" t="e">
        <f t="shared" si="0"/>
        <v>#VALUE!</v>
      </c>
      <c r="E11" t="e">
        <f t="shared" si="0"/>
        <v>#VALUE!</v>
      </c>
      <c r="F11" s="26">
        <v>165000000</v>
      </c>
      <c r="H11" s="26">
        <v>172000000</v>
      </c>
      <c r="I11" s="26">
        <v>534000000</v>
      </c>
      <c r="J11" s="26">
        <v>544000000</v>
      </c>
      <c r="K11" s="26">
        <v>555000000</v>
      </c>
      <c r="M11" s="26">
        <v>563000000</v>
      </c>
      <c r="N11" s="26">
        <v>501000000</v>
      </c>
      <c r="O11" s="26">
        <v>534000000</v>
      </c>
      <c r="P11" s="26">
        <v>540000000</v>
      </c>
    </row>
    <row r="12" spans="2:16" ht="10.9" customHeight="1" x14ac:dyDescent="0.2">
      <c r="B12" s="42" t="s">
        <v>340</v>
      </c>
      <c r="C12" t="e">
        <f t="shared" si="0"/>
        <v>#VALUE!</v>
      </c>
      <c r="D12" t="e">
        <f t="shared" si="0"/>
        <v>#VALUE!</v>
      </c>
      <c r="E12" t="e">
        <f t="shared" si="0"/>
        <v>#VALUE!</v>
      </c>
      <c r="F12" s="28">
        <v>1599000000</v>
      </c>
      <c r="H12" s="28">
        <v>1611000000</v>
      </c>
      <c r="I12" s="28">
        <v>1668000000</v>
      </c>
      <c r="J12" s="28">
        <v>1750000000</v>
      </c>
      <c r="K12" s="28">
        <v>1772000000</v>
      </c>
      <c r="M12" s="28">
        <v>1804000000</v>
      </c>
      <c r="N12" s="28">
        <v>1819000000</v>
      </c>
      <c r="O12" s="28">
        <v>1870000000</v>
      </c>
      <c r="P12" s="28">
        <v>1876000000</v>
      </c>
    </row>
    <row r="13" spans="2:16" ht="10.9" customHeight="1" x14ac:dyDescent="0.2">
      <c r="B13" s="42" t="s">
        <v>151</v>
      </c>
      <c r="C13" t="e">
        <f t="shared" si="0"/>
        <v>#VALUE!</v>
      </c>
      <c r="D13" t="e">
        <f t="shared" si="0"/>
        <v>#VALUE!</v>
      </c>
      <c r="E13" t="e">
        <f t="shared" si="0"/>
        <v>#VALUE!</v>
      </c>
      <c r="F13" s="71">
        <v>41586000000</v>
      </c>
      <c r="H13" s="71">
        <v>42618000000</v>
      </c>
      <c r="I13" s="71">
        <v>38856000000</v>
      </c>
      <c r="J13" s="71">
        <v>40961000000</v>
      </c>
      <c r="K13" s="71">
        <v>39945000000</v>
      </c>
      <c r="M13" s="71">
        <v>38564000000</v>
      </c>
      <c r="N13" s="71">
        <v>38615000000</v>
      </c>
      <c r="O13" s="71">
        <v>38470000000</v>
      </c>
      <c r="P13" s="71">
        <v>41791000000</v>
      </c>
    </row>
    <row r="14" spans="2:16" ht="10.9" customHeight="1" x14ac:dyDescent="0.2"/>
    <row r="15" spans="2:16" ht="10.9" customHeight="1" x14ac:dyDescent="0.2">
      <c r="B15" s="32" t="s">
        <v>665</v>
      </c>
      <c r="C15" t="e">
        <f t="shared" ref="C15:E23" si="1">#VALUE! + N("#VALUE!")</f>
        <v>#VALUE!</v>
      </c>
      <c r="D15" t="e">
        <f t="shared" si="1"/>
        <v>#VALUE!</v>
      </c>
      <c r="E15" t="e">
        <f t="shared" si="1"/>
        <v>#VALUE!</v>
      </c>
      <c r="F15" s="26">
        <v>4285000000</v>
      </c>
      <c r="H15" s="26">
        <v>3157000000</v>
      </c>
      <c r="I15" s="26">
        <v>3039000000</v>
      </c>
      <c r="J15" s="26">
        <v>2886000000</v>
      </c>
      <c r="K15" s="26">
        <v>3144000000</v>
      </c>
      <c r="M15" s="26">
        <v>2716000000</v>
      </c>
      <c r="N15" s="26">
        <v>3319000000</v>
      </c>
      <c r="O15" s="26">
        <v>2978000000</v>
      </c>
      <c r="P15" s="26">
        <v>3210000000</v>
      </c>
    </row>
    <row r="16" spans="2:16" ht="10.9" customHeight="1" x14ac:dyDescent="0.2">
      <c r="B16" s="32" t="s">
        <v>666</v>
      </c>
      <c r="C16" t="e">
        <f t="shared" si="1"/>
        <v>#VALUE!</v>
      </c>
      <c r="D16" t="e">
        <f t="shared" si="1"/>
        <v>#VALUE!</v>
      </c>
      <c r="E16" t="e">
        <f t="shared" si="1"/>
        <v>#VALUE!</v>
      </c>
      <c r="F16" s="26">
        <v>153000000</v>
      </c>
      <c r="H16" s="26">
        <v>167000000</v>
      </c>
      <c r="I16" s="26">
        <v>199000000</v>
      </c>
      <c r="J16" s="26">
        <v>195000000</v>
      </c>
      <c r="K16" s="26">
        <v>210000000</v>
      </c>
      <c r="M16" s="26">
        <v>215000000</v>
      </c>
      <c r="N16" s="26">
        <v>153000000</v>
      </c>
      <c r="O16" s="26">
        <v>146000000</v>
      </c>
      <c r="P16" s="26">
        <v>134000000</v>
      </c>
    </row>
    <row r="17" spans="2:16" ht="10.9" customHeight="1" x14ac:dyDescent="0.2">
      <c r="B17" s="32" t="s">
        <v>667</v>
      </c>
      <c r="C17" t="e">
        <f t="shared" si="1"/>
        <v>#VALUE!</v>
      </c>
      <c r="D17" t="e">
        <f t="shared" si="1"/>
        <v>#VALUE!</v>
      </c>
      <c r="E17" t="e">
        <f t="shared" si="1"/>
        <v>#VALUE!</v>
      </c>
      <c r="F17" s="26">
        <v>2399000000</v>
      </c>
      <c r="H17" s="26">
        <v>2312000000</v>
      </c>
      <c r="I17" s="26">
        <v>2286000000</v>
      </c>
      <c r="J17" s="26">
        <v>2216000000</v>
      </c>
      <c r="K17" s="26">
        <v>2115000000</v>
      </c>
      <c r="M17" s="26">
        <v>2048000000</v>
      </c>
      <c r="N17" s="26">
        <v>2047000000</v>
      </c>
      <c r="O17" s="26">
        <v>1898000000</v>
      </c>
      <c r="P17" s="26">
        <v>1839000000</v>
      </c>
    </row>
    <row r="18" spans="2:16" ht="10.9" customHeight="1" x14ac:dyDescent="0.2">
      <c r="B18" s="32" t="s">
        <v>668</v>
      </c>
      <c r="C18" t="e">
        <f t="shared" si="1"/>
        <v>#VALUE!</v>
      </c>
      <c r="D18" t="e">
        <f t="shared" si="1"/>
        <v>#VALUE!</v>
      </c>
      <c r="E18" t="e">
        <f t="shared" si="1"/>
        <v>#VALUE!</v>
      </c>
      <c r="F18" s="26">
        <v>322000000</v>
      </c>
      <c r="H18" s="26">
        <v>320000000</v>
      </c>
      <c r="I18" s="26">
        <v>325000000</v>
      </c>
      <c r="J18" s="26">
        <v>323000000</v>
      </c>
      <c r="K18" s="26">
        <v>330000000</v>
      </c>
      <c r="M18" s="26">
        <v>337000000</v>
      </c>
      <c r="N18" s="26">
        <v>357000000</v>
      </c>
      <c r="O18" s="26">
        <v>359000000</v>
      </c>
      <c r="P18" s="26">
        <v>368000000</v>
      </c>
    </row>
    <row r="19" spans="2:16" ht="10.9" customHeight="1" x14ac:dyDescent="0.2">
      <c r="B19" s="32" t="s">
        <v>669</v>
      </c>
      <c r="C19" t="e">
        <f t="shared" si="1"/>
        <v>#VALUE!</v>
      </c>
      <c r="D19" t="e">
        <f t="shared" si="1"/>
        <v>#VALUE!</v>
      </c>
      <c r="E19" t="e">
        <f t="shared" si="1"/>
        <v>#VALUE!</v>
      </c>
      <c r="F19" s="26">
        <v>275000000</v>
      </c>
      <c r="H19" s="26">
        <v>270000000</v>
      </c>
      <c r="I19" s="26">
        <v>196000000</v>
      </c>
      <c r="J19" s="26">
        <v>113000000</v>
      </c>
      <c r="K19" s="26">
        <v>118000000</v>
      </c>
      <c r="M19" s="26">
        <v>112000000</v>
      </c>
      <c r="N19" s="26">
        <v>72000000</v>
      </c>
      <c r="O19" s="26">
        <v>55000000</v>
      </c>
      <c r="P19" s="26">
        <v>38000000</v>
      </c>
    </row>
    <row r="20" spans="2:16" ht="10.9" customHeight="1" x14ac:dyDescent="0.2">
      <c r="B20" s="32" t="s">
        <v>670</v>
      </c>
      <c r="C20" t="e">
        <f t="shared" si="1"/>
        <v>#VALUE!</v>
      </c>
      <c r="D20" t="e">
        <f t="shared" si="1"/>
        <v>#VALUE!</v>
      </c>
      <c r="E20" t="e">
        <f t="shared" si="1"/>
        <v>#VALUE!</v>
      </c>
      <c r="F20" s="26">
        <v>1857000000</v>
      </c>
      <c r="H20" s="26">
        <v>1847000000</v>
      </c>
      <c r="I20" s="26">
        <v>1843000000</v>
      </c>
      <c r="J20" s="26">
        <v>1831000000</v>
      </c>
      <c r="K20" s="26">
        <v>1808000000</v>
      </c>
      <c r="M20" s="26">
        <v>1784000000</v>
      </c>
      <c r="N20" s="26">
        <v>1776000000</v>
      </c>
      <c r="O20" s="26">
        <v>1774000000</v>
      </c>
      <c r="P20" s="26">
        <v>1731000000</v>
      </c>
    </row>
    <row r="21" spans="2:16" ht="10.9" customHeight="1" x14ac:dyDescent="0.2">
      <c r="B21" s="32" t="s">
        <v>671</v>
      </c>
      <c r="C21" t="e">
        <f t="shared" si="1"/>
        <v>#VALUE!</v>
      </c>
      <c r="D21" t="e">
        <f t="shared" si="1"/>
        <v>#VALUE!</v>
      </c>
      <c r="E21" t="e">
        <f t="shared" si="1"/>
        <v>#VALUE!</v>
      </c>
      <c r="F21" s="28">
        <v>1336000000</v>
      </c>
      <c r="H21" s="28">
        <v>1318000000</v>
      </c>
      <c r="I21" s="28">
        <v>1335000000</v>
      </c>
      <c r="J21" s="28">
        <v>1323000000</v>
      </c>
      <c r="K21" s="28">
        <v>1318000000</v>
      </c>
      <c r="M21" s="28">
        <v>1318000000</v>
      </c>
      <c r="N21" s="28">
        <v>1328000000</v>
      </c>
      <c r="O21" s="28">
        <v>1281000000</v>
      </c>
      <c r="P21" s="28">
        <v>1260000000</v>
      </c>
    </row>
    <row r="22" spans="2:16" ht="10.9" customHeight="1" x14ac:dyDescent="0.2">
      <c r="B22" s="41" t="s">
        <v>672</v>
      </c>
      <c r="C22" t="e">
        <f t="shared" si="1"/>
        <v>#VALUE!</v>
      </c>
      <c r="D22" t="e">
        <f t="shared" si="1"/>
        <v>#VALUE!</v>
      </c>
      <c r="E22" t="e">
        <f t="shared" si="1"/>
        <v>#VALUE!</v>
      </c>
      <c r="F22" s="71">
        <v>52213000000</v>
      </c>
      <c r="H22" s="71">
        <v>52009000000</v>
      </c>
      <c r="I22" s="71">
        <v>48079000000</v>
      </c>
      <c r="J22" s="71">
        <v>49848000000</v>
      </c>
      <c r="K22" s="71">
        <v>48988000000</v>
      </c>
      <c r="M22" s="71">
        <v>47094000000</v>
      </c>
      <c r="N22" s="71">
        <v>47667000000</v>
      </c>
      <c r="O22" s="71">
        <v>46961000000</v>
      </c>
      <c r="P22" s="71">
        <v>50371000000</v>
      </c>
    </row>
    <row r="23" spans="2:16" ht="10.9" customHeight="1" x14ac:dyDescent="0.2">
      <c r="B23" s="41" t="s">
        <v>673</v>
      </c>
      <c r="C23" t="e">
        <f t="shared" si="1"/>
        <v>#VALUE!</v>
      </c>
      <c r="D23" t="e">
        <f t="shared" si="1"/>
        <v>#VALUE!</v>
      </c>
      <c r="E23" t="e">
        <f t="shared" si="1"/>
        <v>#VALUE!</v>
      </c>
      <c r="F23" s="28">
        <v>45192000000</v>
      </c>
      <c r="H23" s="28">
        <v>41837000000</v>
      </c>
      <c r="I23" s="28">
        <v>39122000000</v>
      </c>
      <c r="J23" s="28">
        <v>40016000000</v>
      </c>
      <c r="K23" s="28">
        <v>39343000000</v>
      </c>
      <c r="M23" s="28">
        <v>37334000000</v>
      </c>
      <c r="N23" s="28">
        <v>35469000000</v>
      </c>
      <c r="O23" s="28">
        <v>35625000000</v>
      </c>
      <c r="P23" s="28">
        <v>38873000000</v>
      </c>
    </row>
    <row r="24" spans="2:16" ht="10.9" customHeight="1" x14ac:dyDescent="0.2">
      <c r="C24" s="53"/>
      <c r="D24" s="53"/>
      <c r="E24" s="53"/>
      <c r="F24" s="53"/>
      <c r="H24" s="53"/>
      <c r="I24" s="53"/>
      <c r="J24" s="53"/>
      <c r="K24" s="53"/>
      <c r="M24" s="53"/>
      <c r="N24" s="53"/>
      <c r="O24" s="53"/>
      <c r="P24" s="53"/>
    </row>
    <row r="25" spans="2:16" ht="10.9" customHeight="1" x14ac:dyDescent="0.2">
      <c r="B25" s="40" t="s">
        <v>674</v>
      </c>
      <c r="C25" t="e">
        <f>#VALUE! + N("#VALUE!")</f>
        <v>#VALUE!</v>
      </c>
      <c r="D25" t="e">
        <f>#VALUE! + N("#VALUE!")</f>
        <v>#VALUE!</v>
      </c>
      <c r="E25" t="e">
        <f>#VALUE! + N("#VALUE!")</f>
        <v>#VALUE!</v>
      </c>
      <c r="F25" s="157">
        <v>97405000000</v>
      </c>
      <c r="H25" s="157">
        <v>93846000000</v>
      </c>
      <c r="I25" s="157">
        <v>87201000000</v>
      </c>
      <c r="J25" s="157">
        <v>89864000000</v>
      </c>
      <c r="K25" s="157">
        <v>88331000000</v>
      </c>
      <c r="M25" s="157">
        <v>84428000000</v>
      </c>
      <c r="N25" s="157">
        <v>83136000000</v>
      </c>
      <c r="O25" s="157">
        <v>82586000000</v>
      </c>
      <c r="P25" s="157">
        <v>89244000000</v>
      </c>
    </row>
    <row r="26" spans="2:16" ht="10.9" customHeight="1" x14ac:dyDescent="0.2">
      <c r="C26" s="67"/>
      <c r="D26" s="67"/>
      <c r="E26" s="67"/>
      <c r="F26" s="67"/>
      <c r="H26" s="67"/>
      <c r="I26" s="67"/>
      <c r="J26" s="67"/>
      <c r="K26" s="67"/>
      <c r="M26" s="67"/>
      <c r="N26" s="67"/>
      <c r="O26" s="67"/>
      <c r="P26" s="67"/>
    </row>
    <row r="27" spans="2:16" ht="10.9" customHeight="1" x14ac:dyDescent="0.2">
      <c r="B27" s="236"/>
      <c r="C27" s="236"/>
      <c r="D27" s="236"/>
      <c r="E27" s="236"/>
      <c r="F27" s="236"/>
      <c r="G27" s="236"/>
      <c r="H27" s="236"/>
      <c r="I27" s="236"/>
      <c r="J27" s="236"/>
      <c r="K27" s="236"/>
      <c r="L27" s="195"/>
      <c r="M27" s="195"/>
      <c r="N27" s="195"/>
      <c r="O27" s="195"/>
      <c r="P27" s="195"/>
    </row>
    <row r="28" spans="2:16" ht="10.9" customHeight="1" x14ac:dyDescent="0.2">
      <c r="B28" s="223" t="s">
        <v>675</v>
      </c>
      <c r="C28" s="223"/>
      <c r="D28" s="223"/>
      <c r="E28" s="223"/>
      <c r="F28" s="223"/>
      <c r="G28" s="52"/>
      <c r="H28" s="52"/>
      <c r="I28" s="52"/>
      <c r="J28" s="52"/>
      <c r="K28" s="52"/>
      <c r="L28" s="52"/>
      <c r="M28" s="52"/>
      <c r="N28" s="52"/>
      <c r="O28" s="52"/>
      <c r="P28" s="52"/>
    </row>
    <row r="29" spans="2:16" ht="10.9" customHeight="1" x14ac:dyDescent="0.2">
      <c r="C29" s="220">
        <v>2024</v>
      </c>
      <c r="D29" s="207"/>
      <c r="E29" s="207"/>
      <c r="F29" s="207"/>
      <c r="H29" s="235">
        <v>2023</v>
      </c>
      <c r="I29" s="207"/>
      <c r="J29" s="207"/>
      <c r="K29" s="207"/>
      <c r="M29" s="235">
        <v>2022</v>
      </c>
      <c r="N29" s="207"/>
      <c r="O29" s="207"/>
      <c r="P29" s="207"/>
    </row>
    <row r="30" spans="2:16" ht="10.9" customHeight="1" x14ac:dyDescent="0.2">
      <c r="B30" s="21" t="s">
        <v>98</v>
      </c>
      <c r="C30" s="56" t="s">
        <v>139</v>
      </c>
      <c r="D30" s="56" t="s">
        <v>57</v>
      </c>
      <c r="E30" s="56" t="s">
        <v>140</v>
      </c>
      <c r="F30" s="56" t="s">
        <v>141</v>
      </c>
      <c r="H30" s="56" t="s">
        <v>139</v>
      </c>
      <c r="I30" s="56" t="s">
        <v>57</v>
      </c>
      <c r="J30" s="56" t="s">
        <v>140</v>
      </c>
      <c r="K30" s="56" t="s">
        <v>141</v>
      </c>
      <c r="M30" s="56" t="s">
        <v>139</v>
      </c>
      <c r="N30" s="56" t="s">
        <v>57</v>
      </c>
      <c r="O30" s="56" t="s">
        <v>140</v>
      </c>
      <c r="P30" s="56" t="s">
        <v>141</v>
      </c>
    </row>
    <row r="31" spans="2:16" ht="10.9" customHeight="1" x14ac:dyDescent="0.2">
      <c r="B31" s="24" t="s">
        <v>676</v>
      </c>
      <c r="C31" s="53"/>
      <c r="D31" s="53"/>
      <c r="E31" s="53"/>
      <c r="F31" s="53"/>
      <c r="G31" s="53"/>
      <c r="H31" s="53"/>
      <c r="I31" s="53"/>
      <c r="J31" s="53"/>
      <c r="K31" s="53"/>
      <c r="L31" s="53"/>
      <c r="M31" s="53"/>
      <c r="N31" s="53"/>
      <c r="O31" s="53"/>
      <c r="P31" s="53"/>
    </row>
    <row r="32" spans="2:16" ht="10.9" customHeight="1" x14ac:dyDescent="0.2">
      <c r="B32" s="32" t="s">
        <v>677</v>
      </c>
      <c r="C32" t="e">
        <f t="shared" ref="C32:E41" si="2">#VALUE! + N("#VALUE!")</f>
        <v>#VALUE!</v>
      </c>
      <c r="D32" t="e">
        <f t="shared" si="2"/>
        <v>#VALUE!</v>
      </c>
      <c r="E32" t="e">
        <f t="shared" si="2"/>
        <v>#VALUE!</v>
      </c>
      <c r="F32" s="26">
        <v>32715000000</v>
      </c>
      <c r="H32" s="26">
        <v>33630000000</v>
      </c>
      <c r="I32" s="26">
        <v>29383000000</v>
      </c>
      <c r="J32" s="26">
        <v>31837000000</v>
      </c>
      <c r="K32" s="26">
        <v>30872000000</v>
      </c>
      <c r="M32" s="26">
        <v>29685000000</v>
      </c>
      <c r="N32" s="26">
        <v>29083000000</v>
      </c>
      <c r="O32" s="26">
        <v>28451000000</v>
      </c>
      <c r="P32" s="26">
        <v>32242000000</v>
      </c>
    </row>
    <row r="33" spans="2:16" ht="10.9" customHeight="1" x14ac:dyDescent="0.2">
      <c r="B33" s="32" t="s">
        <v>678</v>
      </c>
      <c r="C33" t="e">
        <f t="shared" si="2"/>
        <v>#VALUE!</v>
      </c>
      <c r="D33" t="e">
        <f t="shared" si="2"/>
        <v>#VALUE!</v>
      </c>
      <c r="E33" t="e">
        <f t="shared" si="2"/>
        <v>#VALUE!</v>
      </c>
      <c r="F33" s="26">
        <v>15000000</v>
      </c>
      <c r="H33" s="26">
        <v>8000000</v>
      </c>
      <c r="I33" s="26">
        <v>191000000</v>
      </c>
      <c r="J33" s="26">
        <v>169000000</v>
      </c>
      <c r="K33" s="26">
        <v>211000000</v>
      </c>
      <c r="M33" s="26">
        <v>233000000</v>
      </c>
      <c r="N33" s="26">
        <v>187000000</v>
      </c>
      <c r="O33" s="26">
        <v>193000000</v>
      </c>
      <c r="P33" s="26">
        <v>165000000</v>
      </c>
    </row>
    <row r="34" spans="2:16" ht="10.9" customHeight="1" x14ac:dyDescent="0.2">
      <c r="B34" s="32" t="s">
        <v>679</v>
      </c>
      <c r="C34" t="e">
        <f t="shared" si="2"/>
        <v>#VALUE!</v>
      </c>
      <c r="D34" t="e">
        <f t="shared" si="2"/>
        <v>#VALUE!</v>
      </c>
      <c r="E34" t="e">
        <f t="shared" si="2"/>
        <v>#VALUE!</v>
      </c>
      <c r="F34" s="26">
        <v>6164000000</v>
      </c>
      <c r="H34" s="26">
        <v>6050000000</v>
      </c>
      <c r="I34" s="26">
        <v>5479000000</v>
      </c>
      <c r="J34" s="26">
        <v>5119000000</v>
      </c>
      <c r="K34" s="26">
        <v>4869000000</v>
      </c>
      <c r="M34" s="26">
        <v>4350000000</v>
      </c>
      <c r="N34" s="26">
        <v>4422000000</v>
      </c>
      <c r="O34" s="26">
        <v>4422000000</v>
      </c>
      <c r="P34" s="26">
        <v>4373000000</v>
      </c>
    </row>
    <row r="35" spans="2:16" ht="10.9" customHeight="1" x14ac:dyDescent="0.2">
      <c r="B35" s="32" t="s">
        <v>663</v>
      </c>
      <c r="C35" t="e">
        <f t="shared" si="2"/>
        <v>#VALUE!</v>
      </c>
      <c r="D35" t="e">
        <f t="shared" si="2"/>
        <v>#VALUE!</v>
      </c>
      <c r="E35" t="e">
        <f t="shared" si="2"/>
        <v>#VALUE!</v>
      </c>
      <c r="F35" s="26">
        <v>892000000</v>
      </c>
      <c r="H35" s="26">
        <v>787000000</v>
      </c>
      <c r="I35" s="26">
        <v>1550000000</v>
      </c>
      <c r="J35" s="26">
        <v>832000000</v>
      </c>
      <c r="K35" s="26">
        <v>1250000000</v>
      </c>
      <c r="M35" s="26">
        <v>1465000000</v>
      </c>
      <c r="N35" s="26">
        <v>1612000000</v>
      </c>
      <c r="O35" s="26">
        <v>1740000000</v>
      </c>
      <c r="P35" s="26">
        <v>1123000000</v>
      </c>
    </row>
    <row r="36" spans="2:16" ht="10.9" customHeight="1" x14ac:dyDescent="0.2">
      <c r="B36" s="32" t="s">
        <v>680</v>
      </c>
      <c r="C36" t="e">
        <f t="shared" si="2"/>
        <v>#VALUE!</v>
      </c>
      <c r="D36" t="e">
        <f t="shared" si="2"/>
        <v>#VALUE!</v>
      </c>
      <c r="E36" t="e">
        <f t="shared" si="2"/>
        <v>#VALUE!</v>
      </c>
      <c r="F36" s="26">
        <v>3452000000</v>
      </c>
      <c r="H36" s="26">
        <v>2678000000</v>
      </c>
      <c r="I36" s="26">
        <v>2647000000</v>
      </c>
      <c r="J36" s="26">
        <v>2578000000</v>
      </c>
      <c r="K36" s="26">
        <v>2845000000</v>
      </c>
      <c r="M36" s="26">
        <v>2372000000</v>
      </c>
      <c r="N36" s="26">
        <v>3387000000</v>
      </c>
      <c r="O36" s="26">
        <v>3030000000</v>
      </c>
      <c r="P36" s="26">
        <v>3361000000</v>
      </c>
    </row>
    <row r="37" spans="2:16" ht="10.9" customHeight="1" x14ac:dyDescent="0.2">
      <c r="B37" s="32" t="s">
        <v>681</v>
      </c>
      <c r="C37" t="e">
        <f t="shared" si="2"/>
        <v>#VALUE!</v>
      </c>
      <c r="D37" t="e">
        <f t="shared" si="2"/>
        <v>#VALUE!</v>
      </c>
      <c r="E37" t="e">
        <f t="shared" si="2"/>
        <v>#VALUE!</v>
      </c>
      <c r="F37" s="26">
        <v>317000000</v>
      </c>
      <c r="H37" s="26">
        <v>319000000</v>
      </c>
      <c r="I37" s="26">
        <v>326000000</v>
      </c>
      <c r="J37" s="26">
        <v>331000000</v>
      </c>
      <c r="K37" s="26">
        <v>364000000</v>
      </c>
      <c r="M37" s="26">
        <v>362000000</v>
      </c>
      <c r="N37" s="26">
        <v>343000000</v>
      </c>
      <c r="O37" s="26">
        <v>406000000</v>
      </c>
      <c r="P37" s="26">
        <v>434000000</v>
      </c>
    </row>
    <row r="38" spans="2:16" ht="10.9" customHeight="1" x14ac:dyDescent="0.2">
      <c r="B38" s="32" t="s">
        <v>430</v>
      </c>
      <c r="C38" t="e">
        <f t="shared" si="2"/>
        <v>#VALUE!</v>
      </c>
      <c r="D38" t="e">
        <f t="shared" si="2"/>
        <v>#VALUE!</v>
      </c>
      <c r="E38" t="e">
        <f t="shared" si="2"/>
        <v>#VALUE!</v>
      </c>
      <c r="F38" s="28">
        <v>1500000000</v>
      </c>
      <c r="H38" s="28">
        <v>1499000000</v>
      </c>
      <c r="I38" s="28">
        <v>1499000000</v>
      </c>
      <c r="J38" s="28">
        <v>1898000000</v>
      </c>
      <c r="K38" s="28">
        <v>1500000000</v>
      </c>
      <c r="M38" s="28">
        <v>1500000000</v>
      </c>
      <c r="N38" s="28">
        <v>1499000000</v>
      </c>
      <c r="O38" s="28">
        <v>1499000000</v>
      </c>
      <c r="P38" s="28">
        <v>1498000000</v>
      </c>
    </row>
    <row r="39" spans="2:16" ht="10.9" customHeight="1" x14ac:dyDescent="0.2">
      <c r="B39" s="41" t="s">
        <v>682</v>
      </c>
      <c r="C39" t="e">
        <f t="shared" si="2"/>
        <v>#VALUE!</v>
      </c>
      <c r="D39" t="e">
        <f t="shared" si="2"/>
        <v>#VALUE!</v>
      </c>
      <c r="E39" t="e">
        <f t="shared" si="2"/>
        <v>#VALUE!</v>
      </c>
      <c r="F39" s="71">
        <v>45055000000</v>
      </c>
      <c r="H39" s="71">
        <v>44971000000</v>
      </c>
      <c r="I39" s="71">
        <v>41075000000</v>
      </c>
      <c r="J39" s="71">
        <v>42764000000</v>
      </c>
      <c r="K39" s="71">
        <v>41911000000</v>
      </c>
      <c r="M39" s="71">
        <v>39967000000</v>
      </c>
      <c r="N39" s="71">
        <v>40533000000</v>
      </c>
      <c r="O39" s="71">
        <v>39741000000</v>
      </c>
      <c r="P39" s="71">
        <v>43196000000</v>
      </c>
    </row>
    <row r="40" spans="2:16" ht="10.9" customHeight="1" x14ac:dyDescent="0.2">
      <c r="B40" s="41" t="s">
        <v>683</v>
      </c>
      <c r="C40" t="e">
        <f t="shared" si="2"/>
        <v>#VALUE!</v>
      </c>
      <c r="D40" t="e">
        <f t="shared" si="2"/>
        <v>#VALUE!</v>
      </c>
      <c r="E40" t="e">
        <f t="shared" si="2"/>
        <v>#VALUE!</v>
      </c>
      <c r="F40" s="26">
        <v>32586000000</v>
      </c>
      <c r="H40" s="26">
        <v>30201000000</v>
      </c>
      <c r="I40" s="26">
        <v>28188000000</v>
      </c>
      <c r="J40" s="26">
        <v>28852000000</v>
      </c>
      <c r="K40" s="26">
        <v>28265000000</v>
      </c>
      <c r="M40" s="26">
        <v>26901000000</v>
      </c>
      <c r="N40" s="26">
        <v>25751000000</v>
      </c>
      <c r="O40" s="26">
        <v>25713000000</v>
      </c>
      <c r="P40" s="26">
        <v>28225000000</v>
      </c>
    </row>
    <row r="41" spans="2:16" ht="10.9" customHeight="1" x14ac:dyDescent="0.2">
      <c r="B41" s="41" t="s">
        <v>684</v>
      </c>
      <c r="C41" t="e">
        <f t="shared" si="2"/>
        <v>#VALUE!</v>
      </c>
      <c r="D41" t="e">
        <f t="shared" si="2"/>
        <v>#VALUE!</v>
      </c>
      <c r="E41" t="e">
        <f t="shared" si="2"/>
        <v>#VALUE!</v>
      </c>
      <c r="F41" s="28">
        <v>12606000000</v>
      </c>
      <c r="H41" s="28">
        <v>11636000000</v>
      </c>
      <c r="I41" s="28">
        <v>10934000000</v>
      </c>
      <c r="J41" s="28">
        <v>11164000000</v>
      </c>
      <c r="K41" s="28">
        <v>11078000000</v>
      </c>
      <c r="M41" s="28">
        <v>10433000000</v>
      </c>
      <c r="N41" s="28">
        <v>9718000000</v>
      </c>
      <c r="O41" s="28">
        <v>9912000000</v>
      </c>
      <c r="P41" s="28">
        <v>10648000000</v>
      </c>
    </row>
    <row r="42" spans="2:16" ht="10.9" customHeight="1" x14ac:dyDescent="0.2">
      <c r="C42" s="82"/>
      <c r="D42" s="82"/>
      <c r="E42" s="82"/>
      <c r="F42" s="82"/>
      <c r="H42" s="82"/>
      <c r="I42" s="82"/>
      <c r="J42" s="82"/>
      <c r="K42" s="82"/>
      <c r="M42" s="82"/>
      <c r="N42" s="82"/>
      <c r="O42" s="82"/>
      <c r="P42" s="82"/>
    </row>
    <row r="43" spans="2:16" ht="10.9" customHeight="1" x14ac:dyDescent="0.2">
      <c r="B43" s="40" t="s">
        <v>685</v>
      </c>
      <c r="C43" t="e">
        <f>#VALUE! + N("#VALUE!")</f>
        <v>#VALUE!</v>
      </c>
      <c r="D43" t="e">
        <f>#VALUE! + N("#VALUE!")</f>
        <v>#VALUE!</v>
      </c>
      <c r="E43" t="e">
        <f>#VALUE! + N("#VALUE!")</f>
        <v>#VALUE!</v>
      </c>
      <c r="F43" s="26">
        <v>90247000000</v>
      </c>
      <c r="H43" s="26">
        <v>86808000000</v>
      </c>
      <c r="I43" s="26">
        <v>80197000000</v>
      </c>
      <c r="J43" s="26">
        <v>82780000000</v>
      </c>
      <c r="K43" s="26">
        <v>81254000000</v>
      </c>
      <c r="M43" s="26">
        <v>77301000000</v>
      </c>
      <c r="N43" s="26">
        <v>76002000000</v>
      </c>
      <c r="O43" s="26">
        <v>75366000000</v>
      </c>
      <c r="P43" s="26">
        <v>82069000000</v>
      </c>
    </row>
    <row r="44" spans="2:16" ht="10.9" customHeight="1" x14ac:dyDescent="0.2"/>
    <row r="45" spans="2:16" ht="10.9" customHeight="1" x14ac:dyDescent="0.2">
      <c r="B45" s="40" t="s">
        <v>431</v>
      </c>
    </row>
    <row r="46" spans="2:16" ht="10.9" customHeight="1" x14ac:dyDescent="0.2">
      <c r="B46" s="32" t="s">
        <v>432</v>
      </c>
      <c r="C46" t="e">
        <f t="shared" ref="C46:E47" si="3">#VALUE! + N("#VALUE!")</f>
        <v>#VALUE!</v>
      </c>
      <c r="D46" t="e">
        <f t="shared" si="3"/>
        <v>#VALUE!</v>
      </c>
      <c r="E46" t="e">
        <f t="shared" si="3"/>
        <v>#VALUE!</v>
      </c>
      <c r="F46" s="43">
        <v>1601000000</v>
      </c>
      <c r="H46" s="43">
        <v>1620000000</v>
      </c>
      <c r="I46" s="43">
        <v>1649000000</v>
      </c>
      <c r="J46" s="43">
        <v>1665000000</v>
      </c>
      <c r="K46" s="43">
        <v>1678000000</v>
      </c>
      <c r="M46" s="43">
        <v>1692000000</v>
      </c>
      <c r="N46" s="43">
        <v>1698000000</v>
      </c>
      <c r="O46" s="43">
        <v>1714000000</v>
      </c>
      <c r="P46" s="43">
        <v>1732000000</v>
      </c>
    </row>
    <row r="47" spans="2:16" ht="10.9" customHeight="1" x14ac:dyDescent="0.2">
      <c r="B47" s="32" t="s">
        <v>433</v>
      </c>
      <c r="C47" t="e">
        <f t="shared" si="3"/>
        <v>#VALUE!</v>
      </c>
      <c r="D47" t="e">
        <f t="shared" si="3"/>
        <v>#VALUE!</v>
      </c>
      <c r="E47" t="e">
        <f t="shared" si="3"/>
        <v>#VALUE!</v>
      </c>
      <c r="F47" s="26">
        <v>375000000</v>
      </c>
      <c r="H47" s="26">
        <v>375000000</v>
      </c>
      <c r="I47" s="26">
        <v>375000000</v>
      </c>
      <c r="J47" s="26">
        <v>375000000</v>
      </c>
      <c r="K47" s="26">
        <v>375000000</v>
      </c>
      <c r="M47" s="26">
        <v>525000000</v>
      </c>
      <c r="N47" s="26">
        <v>525000000</v>
      </c>
      <c r="O47" s="26">
        <v>525000000</v>
      </c>
      <c r="P47" s="26">
        <v>525000000</v>
      </c>
    </row>
    <row r="48" spans="2:16" ht="10.9" customHeight="1" x14ac:dyDescent="0.2">
      <c r="B48" s="32" t="s">
        <v>434</v>
      </c>
      <c r="C48" t="e">
        <f>#VALUE! + N("#VALUE!")</f>
        <v>#VALUE!</v>
      </c>
      <c r="D48" t="e">
        <f>#VALUE! + N("#VALUE!")</f>
        <v>#VALUE!</v>
      </c>
      <c r="E48" s="28">
        <v>5044000000</v>
      </c>
      <c r="F48" s="28">
        <v>5182000000</v>
      </c>
      <c r="H48" s="28">
        <v>5043000000</v>
      </c>
      <c r="I48" s="28">
        <v>4980000000</v>
      </c>
      <c r="J48" s="28">
        <v>5044000000</v>
      </c>
      <c r="K48" s="28">
        <v>5024000000</v>
      </c>
      <c r="M48" s="28">
        <v>4910000000</v>
      </c>
      <c r="N48" s="28">
        <v>4911000000</v>
      </c>
      <c r="O48" s="28">
        <v>4981000000</v>
      </c>
      <c r="P48" s="28">
        <v>4918000000</v>
      </c>
    </row>
    <row r="49" spans="2:16" ht="10.9" customHeight="1" x14ac:dyDescent="0.2">
      <c r="C49" s="82"/>
      <c r="D49" s="82"/>
      <c r="E49" s="82"/>
      <c r="F49" s="82"/>
      <c r="H49" s="82"/>
      <c r="I49" s="82"/>
      <c r="J49" s="82"/>
      <c r="K49" s="82"/>
      <c r="M49" s="82"/>
      <c r="N49" s="82"/>
      <c r="O49" s="82"/>
      <c r="P49" s="82"/>
    </row>
    <row r="50" spans="2:16" ht="10.9" customHeight="1" x14ac:dyDescent="0.2">
      <c r="B50" s="40" t="s">
        <v>686</v>
      </c>
      <c r="C50" t="e">
        <f>#VALUE! + N("#VALUE!")</f>
        <v>#VALUE!</v>
      </c>
      <c r="D50" t="e">
        <f>#VALUE! + N("#VALUE!")</f>
        <v>#VALUE!</v>
      </c>
      <c r="E50" t="e">
        <f>#VALUE! + N("#VALUE!")</f>
        <v>#VALUE!</v>
      </c>
      <c r="F50" s="26">
        <v>7158000000</v>
      </c>
      <c r="H50" s="26">
        <v>7038000000</v>
      </c>
      <c r="I50" s="26">
        <v>7004000000</v>
      </c>
      <c r="J50" s="26">
        <v>7084000000</v>
      </c>
      <c r="K50" s="26">
        <v>7077000000</v>
      </c>
      <c r="M50" s="26">
        <v>7127000000</v>
      </c>
      <c r="N50" s="26">
        <v>7134000000</v>
      </c>
      <c r="O50" s="26">
        <v>7220000000</v>
      </c>
      <c r="P50" s="26">
        <v>7175000000</v>
      </c>
    </row>
    <row r="51" spans="2:16" ht="10.9" customHeight="1" x14ac:dyDescent="0.2"/>
    <row r="52" spans="2:16" ht="10.9" customHeight="1" x14ac:dyDescent="0.2">
      <c r="B52" s="40" t="s">
        <v>687</v>
      </c>
      <c r="C52" t="e">
        <f>#VALUE! + N("#VALUE!")</f>
        <v>#VALUE!</v>
      </c>
      <c r="D52" t="e">
        <f>#VALUE! + N("#VALUE!")</f>
        <v>#VALUE!</v>
      </c>
      <c r="E52" t="e">
        <f>#VALUE! + N("#VALUE!")</f>
        <v>#VALUE!</v>
      </c>
      <c r="F52" s="157">
        <v>97405000000</v>
      </c>
      <c r="H52" s="157">
        <v>93846000000</v>
      </c>
      <c r="I52" s="157">
        <v>87201000000</v>
      </c>
      <c r="J52" s="157">
        <v>89864000000</v>
      </c>
      <c r="K52" s="157">
        <v>88331000000</v>
      </c>
      <c r="M52" s="157">
        <v>84428000000</v>
      </c>
      <c r="N52" s="157">
        <v>83136000000</v>
      </c>
      <c r="O52" s="157">
        <v>82586000000</v>
      </c>
      <c r="P52" s="157">
        <v>89244000000</v>
      </c>
    </row>
    <row r="53" spans="2:16" ht="10.9" customHeight="1" x14ac:dyDescent="0.2">
      <c r="C53" s="67"/>
      <c r="D53" s="67"/>
      <c r="E53" s="67"/>
      <c r="F53" s="67"/>
      <c r="H53" s="67"/>
      <c r="I53" s="67"/>
      <c r="J53" s="67"/>
      <c r="K53" s="67"/>
      <c r="M53" s="67"/>
      <c r="N53" s="67"/>
      <c r="O53" s="67"/>
      <c r="P53" s="67"/>
    </row>
    <row r="54" spans="2:16" ht="15" customHeight="1" x14ac:dyDescent="0.2">
      <c r="B54" s="218" t="s">
        <v>154</v>
      </c>
      <c r="C54" s="218"/>
      <c r="D54" s="218"/>
      <c r="E54" s="218"/>
      <c r="F54" s="218"/>
      <c r="G54" s="218"/>
      <c r="H54" s="218"/>
      <c r="I54" s="218"/>
      <c r="J54" s="218"/>
      <c r="K54" s="218"/>
      <c r="L54" s="218"/>
      <c r="M54" s="218"/>
      <c r="N54" s="218"/>
      <c r="O54" s="218"/>
      <c r="P54" s="218"/>
    </row>
  </sheetData>
  <mergeCells count="9">
    <mergeCell ref="B54:P54"/>
    <mergeCell ref="C2:F2"/>
    <mergeCell ref="H2:K2"/>
    <mergeCell ref="M2:P2"/>
    <mergeCell ref="C29:F29"/>
    <mergeCell ref="B28:F28"/>
    <mergeCell ref="B27:K27"/>
    <mergeCell ref="H29:K29"/>
    <mergeCell ref="M29:P2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7"/>
  <sheetViews>
    <sheetView showRuler="0" topLeftCell="B1" workbookViewId="0"/>
  </sheetViews>
  <sheetFormatPr baseColWidth="10" defaultColWidth="13.7109375" defaultRowHeight="12.75" x14ac:dyDescent="0.2"/>
  <cols>
    <col min="1" max="1" width="13.85546875" hidden="1" customWidth="1"/>
    <col min="2" max="2" width="124.7109375" customWidth="1"/>
    <col min="3" max="3" width="11" customWidth="1"/>
    <col min="4" max="4" width="11" hidden="1" customWidth="1"/>
  </cols>
  <sheetData>
    <row r="1" spans="2:3" ht="12.6" customHeight="1" x14ac:dyDescent="0.2">
      <c r="B1" s="9" t="s">
        <v>58</v>
      </c>
      <c r="C1" s="15"/>
    </row>
    <row r="2" spans="2:3" ht="20.85" hidden="1" customHeight="1" x14ac:dyDescent="0.2">
      <c r="B2" s="10" t="s">
        <v>59</v>
      </c>
      <c r="C2" s="11" t="s">
        <v>60</v>
      </c>
    </row>
    <row r="3" spans="2:3" ht="19.149999999999999" customHeight="1" x14ac:dyDescent="0.2">
      <c r="B3" s="12" t="s">
        <v>61</v>
      </c>
      <c r="C3" s="11" t="s">
        <v>62</v>
      </c>
    </row>
    <row r="4" spans="2:3" ht="19.149999999999999" customHeight="1" x14ac:dyDescent="0.2">
      <c r="B4" s="12" t="s">
        <v>63</v>
      </c>
      <c r="C4" s="11">
        <v>6</v>
      </c>
    </row>
    <row r="5" spans="2:3" ht="19.149999999999999" customHeight="1" x14ac:dyDescent="0.2">
      <c r="B5" s="12" t="s">
        <v>64</v>
      </c>
      <c r="C5" s="11" t="s">
        <v>65</v>
      </c>
    </row>
    <row r="6" spans="2:3" ht="19.149999999999999" customHeight="1" x14ac:dyDescent="0.2">
      <c r="B6" s="12" t="s">
        <v>66</v>
      </c>
      <c r="C6" s="11" t="s">
        <v>67</v>
      </c>
    </row>
    <row r="7" spans="2:3" ht="19.149999999999999" customHeight="1" x14ac:dyDescent="0.2">
      <c r="B7" s="12" t="s">
        <v>68</v>
      </c>
      <c r="C7" s="11" t="s">
        <v>69</v>
      </c>
    </row>
    <row r="8" spans="2:3" ht="19.149999999999999" customHeight="1" x14ac:dyDescent="0.2">
      <c r="B8" s="12" t="s">
        <v>70</v>
      </c>
      <c r="C8" s="11" t="s">
        <v>71</v>
      </c>
    </row>
    <row r="9" spans="2:3" ht="19.149999999999999" customHeight="1" x14ac:dyDescent="0.2">
      <c r="B9" s="12" t="s">
        <v>72</v>
      </c>
      <c r="C9" s="11" t="s">
        <v>73</v>
      </c>
    </row>
    <row r="10" spans="2:3" ht="19.149999999999999" customHeight="1" x14ac:dyDescent="0.2">
      <c r="B10" s="12" t="s">
        <v>74</v>
      </c>
      <c r="C10" s="11" t="s">
        <v>75</v>
      </c>
    </row>
    <row r="11" spans="2:3" ht="19.149999999999999" customHeight="1" x14ac:dyDescent="0.2">
      <c r="B11" s="12" t="s">
        <v>76</v>
      </c>
      <c r="C11" s="11" t="s">
        <v>77</v>
      </c>
    </row>
    <row r="12" spans="2:3" ht="19.149999999999999" customHeight="1" x14ac:dyDescent="0.2">
      <c r="B12" s="12" t="s">
        <v>78</v>
      </c>
      <c r="C12" s="11" t="s">
        <v>79</v>
      </c>
    </row>
    <row r="13" spans="2:3" ht="19.149999999999999" customHeight="1" x14ac:dyDescent="0.2">
      <c r="B13" s="12" t="s">
        <v>80</v>
      </c>
      <c r="C13" s="11" t="s">
        <v>81</v>
      </c>
    </row>
    <row r="14" spans="2:3" ht="19.149999999999999" customHeight="1" x14ac:dyDescent="0.2">
      <c r="B14" s="12" t="s">
        <v>82</v>
      </c>
      <c r="C14" s="11" t="s">
        <v>83</v>
      </c>
    </row>
    <row r="15" spans="2:3" ht="19.149999999999999" customHeight="1" x14ac:dyDescent="0.2">
      <c r="B15" s="12" t="s">
        <v>84</v>
      </c>
      <c r="C15" s="11" t="s">
        <v>85</v>
      </c>
    </row>
    <row r="16" spans="2:3" ht="19.149999999999999" customHeight="1" x14ac:dyDescent="0.2">
      <c r="B16" s="12" t="s">
        <v>86</v>
      </c>
      <c r="C16" s="11" t="s">
        <v>87</v>
      </c>
    </row>
    <row r="17" spans="2:3" ht="19.149999999999999" customHeight="1" x14ac:dyDescent="0.2">
      <c r="B17" s="13" t="s">
        <v>88</v>
      </c>
      <c r="C17" s="14" t="s">
        <v>89</v>
      </c>
    </row>
    <row r="18" spans="2:3" ht="15" customHeight="1" x14ac:dyDescent="0.2">
      <c r="B18" s="16"/>
      <c r="C18" s="17"/>
    </row>
    <row r="19" spans="2:3" ht="15.75" customHeight="1" x14ac:dyDescent="0.2">
      <c r="B19" s="214" t="s">
        <v>90</v>
      </c>
      <c r="C19" s="207"/>
    </row>
    <row r="20" spans="2:3" ht="16.7" customHeight="1" x14ac:dyDescent="0.2">
      <c r="B20" s="213" t="s">
        <v>91</v>
      </c>
      <c r="C20" s="207"/>
    </row>
    <row r="21" spans="2:3" ht="14.1" customHeight="1" x14ac:dyDescent="0.2">
      <c r="B21" s="213" t="s">
        <v>92</v>
      </c>
      <c r="C21" s="207"/>
    </row>
    <row r="22" spans="2:3" ht="12.6" customHeight="1" x14ac:dyDescent="0.2">
      <c r="B22" s="207"/>
      <c r="C22" s="207"/>
    </row>
    <row r="23" spans="2:3" ht="14.1" customHeight="1" x14ac:dyDescent="0.2">
      <c r="B23" s="213" t="s">
        <v>93</v>
      </c>
      <c r="C23" s="207"/>
    </row>
    <row r="24" spans="2:3" ht="12.6" customHeight="1" x14ac:dyDescent="0.2">
      <c r="B24" s="207"/>
      <c r="C24" s="207"/>
    </row>
    <row r="25" spans="2:3" ht="12.6" customHeight="1" x14ac:dyDescent="0.2">
      <c r="B25" s="207"/>
      <c r="C25" s="207"/>
    </row>
    <row r="26" spans="2:3" ht="12.6" customHeight="1" x14ac:dyDescent="0.2">
      <c r="B26" s="207"/>
      <c r="C26" s="207"/>
    </row>
    <row r="27" spans="2:3" ht="12.6" customHeight="1" x14ac:dyDescent="0.2">
      <c r="B27" s="207"/>
      <c r="C27" s="207"/>
    </row>
  </sheetData>
  <mergeCells count="9">
    <mergeCell ref="B24:C24"/>
    <mergeCell ref="B26:C26"/>
    <mergeCell ref="B25:C25"/>
    <mergeCell ref="B27:C27"/>
    <mergeCell ref="B20:C20"/>
    <mergeCell ref="B19:C19"/>
    <mergeCell ref="B22:C22"/>
    <mergeCell ref="B21:C21"/>
    <mergeCell ref="B23:C23"/>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46"/>
  <sheetViews>
    <sheetView showRuler="0" topLeftCell="B1" workbookViewId="0"/>
  </sheetViews>
  <sheetFormatPr baseColWidth="10" defaultColWidth="13.7109375" defaultRowHeight="12.75" x14ac:dyDescent="0.2"/>
  <cols>
    <col min="1" max="1" width="19.140625" hidden="1" customWidth="1"/>
    <col min="2" max="2" width="159.140625" customWidth="1"/>
  </cols>
  <sheetData>
    <row r="1" spans="2:2" ht="14.1" customHeight="1" x14ac:dyDescent="0.2">
      <c r="B1" s="2" t="s">
        <v>688</v>
      </c>
    </row>
    <row r="2" spans="2:2" ht="12.6" customHeight="1" x14ac:dyDescent="0.2">
      <c r="B2" s="196" t="s">
        <v>689</v>
      </c>
    </row>
    <row r="3" spans="2:2" ht="12.6" customHeight="1" x14ac:dyDescent="0.2">
      <c r="B3" s="196" t="s">
        <v>690</v>
      </c>
    </row>
    <row r="4" spans="2:2" ht="20.100000000000001" customHeight="1" x14ac:dyDescent="0.2">
      <c r="B4" s="197" t="s">
        <v>691</v>
      </c>
    </row>
    <row r="5" spans="2:2" ht="12.6" customHeight="1" x14ac:dyDescent="0.2">
      <c r="B5" s="198" t="s">
        <v>692</v>
      </c>
    </row>
    <row r="6" spans="2:2" ht="12.6" customHeight="1" x14ac:dyDescent="0.2">
      <c r="B6" s="198" t="s">
        <v>693</v>
      </c>
    </row>
    <row r="7" spans="2:2" ht="12.6" customHeight="1" x14ac:dyDescent="0.2">
      <c r="B7" s="196" t="s">
        <v>694</v>
      </c>
    </row>
    <row r="8" spans="2:2" ht="12.6" customHeight="1" x14ac:dyDescent="0.2">
      <c r="B8" s="196" t="s">
        <v>695</v>
      </c>
    </row>
    <row r="9" spans="2:2" ht="12.6" customHeight="1" x14ac:dyDescent="0.2">
      <c r="B9" s="196" t="s">
        <v>696</v>
      </c>
    </row>
    <row r="10" spans="2:2" ht="20.100000000000001" customHeight="1" x14ac:dyDescent="0.2">
      <c r="B10" s="196" t="s">
        <v>697</v>
      </c>
    </row>
    <row r="11" spans="2:2" ht="12.6" customHeight="1" x14ac:dyDescent="0.2">
      <c r="B11" s="199" t="s">
        <v>698</v>
      </c>
    </row>
    <row r="12" spans="2:2" ht="12.6" customHeight="1" x14ac:dyDescent="0.2">
      <c r="B12" s="200" t="s">
        <v>699</v>
      </c>
    </row>
    <row r="13" spans="2:2" ht="12.6" customHeight="1" x14ac:dyDescent="0.2">
      <c r="B13" s="201" t="s">
        <v>700</v>
      </c>
    </row>
    <row r="14" spans="2:2" ht="23.25" customHeight="1" x14ac:dyDescent="0.2">
      <c r="B14" s="201" t="s">
        <v>701</v>
      </c>
    </row>
    <row r="15" spans="2:2" ht="20.100000000000001" customHeight="1" x14ac:dyDescent="0.2">
      <c r="B15" s="196" t="s">
        <v>702</v>
      </c>
    </row>
    <row r="16" spans="2:2" ht="12.6" customHeight="1" x14ac:dyDescent="0.2">
      <c r="B16" s="202" t="s">
        <v>117</v>
      </c>
    </row>
    <row r="17" spans="2:2" ht="12.6" customHeight="1" x14ac:dyDescent="0.2">
      <c r="B17" s="201" t="s">
        <v>703</v>
      </c>
    </row>
    <row r="18" spans="2:2" ht="20.100000000000001" customHeight="1" x14ac:dyDescent="0.2">
      <c r="B18" s="203" t="s">
        <v>704</v>
      </c>
    </row>
    <row r="19" spans="2:2" ht="12.6" customHeight="1" x14ac:dyDescent="0.2">
      <c r="B19" s="201" t="s">
        <v>705</v>
      </c>
    </row>
    <row r="20" spans="2:2" ht="19.149999999999999" customHeight="1" x14ac:dyDescent="0.2">
      <c r="B20" s="204" t="s">
        <v>706</v>
      </c>
    </row>
    <row r="21" spans="2:2" ht="12.6" customHeight="1" x14ac:dyDescent="0.2">
      <c r="B21" s="204" t="s">
        <v>707</v>
      </c>
    </row>
    <row r="22" spans="2:2" ht="12.6" customHeight="1" x14ac:dyDescent="0.2">
      <c r="B22" s="201" t="s">
        <v>708</v>
      </c>
    </row>
    <row r="23" spans="2:2" ht="12.6" customHeight="1" x14ac:dyDescent="0.2">
      <c r="B23" s="203" t="s">
        <v>709</v>
      </c>
    </row>
    <row r="24" spans="2:2" ht="12.6" customHeight="1" x14ac:dyDescent="0.2">
      <c r="B24" s="203" t="s">
        <v>710</v>
      </c>
    </row>
    <row r="25" spans="2:2" ht="12.6" customHeight="1" x14ac:dyDescent="0.2">
      <c r="B25" s="201" t="s">
        <v>711</v>
      </c>
    </row>
    <row r="26" spans="2:2" ht="12.6" customHeight="1" x14ac:dyDescent="0.2">
      <c r="B26" s="203" t="s">
        <v>712</v>
      </c>
    </row>
    <row r="27" spans="2:2" ht="12.6" customHeight="1" x14ac:dyDescent="0.2">
      <c r="B27" s="202" t="s">
        <v>122</v>
      </c>
    </row>
    <row r="28" spans="2:2" ht="12.6" customHeight="1" x14ac:dyDescent="0.2">
      <c r="B28" s="201" t="s">
        <v>713</v>
      </c>
    </row>
    <row r="29" spans="2:2" ht="20.100000000000001" customHeight="1" x14ac:dyDescent="0.2">
      <c r="B29" s="203" t="s">
        <v>714</v>
      </c>
    </row>
    <row r="30" spans="2:2" ht="20.100000000000001" customHeight="1" x14ac:dyDescent="0.2">
      <c r="B30" s="204" t="s">
        <v>715</v>
      </c>
    </row>
    <row r="31" spans="2:2" ht="12.6" customHeight="1" x14ac:dyDescent="0.2">
      <c r="B31" s="201" t="s">
        <v>716</v>
      </c>
    </row>
    <row r="32" spans="2:2" ht="13.35" customHeight="1" x14ac:dyDescent="0.2">
      <c r="B32" s="203" t="s">
        <v>717</v>
      </c>
    </row>
    <row r="33" spans="2:2" ht="12.6" customHeight="1" x14ac:dyDescent="0.2">
      <c r="B33" s="202" t="s">
        <v>718</v>
      </c>
    </row>
    <row r="34" spans="2:2" ht="12.6" customHeight="1" x14ac:dyDescent="0.2">
      <c r="B34" s="201" t="s">
        <v>719</v>
      </c>
    </row>
    <row r="35" spans="2:2" ht="12.6" customHeight="1" x14ac:dyDescent="0.2">
      <c r="B35" s="203" t="s">
        <v>720</v>
      </c>
    </row>
    <row r="36" spans="2:2" ht="12.6" customHeight="1" x14ac:dyDescent="0.2">
      <c r="B36" s="201" t="s">
        <v>721</v>
      </c>
    </row>
    <row r="37" spans="2:2" ht="12.6" customHeight="1" x14ac:dyDescent="0.2">
      <c r="B37" s="203" t="s">
        <v>722</v>
      </c>
    </row>
    <row r="38" spans="2:2" ht="12.6" customHeight="1" x14ac:dyDescent="0.2">
      <c r="B38" s="196" t="s">
        <v>723</v>
      </c>
    </row>
    <row r="39" spans="2:2" ht="12.6" customHeight="1" x14ac:dyDescent="0.2"/>
    <row r="40" spans="2:2" ht="12.6" customHeight="1" x14ac:dyDescent="0.2"/>
    <row r="41" spans="2:2" ht="12.6" customHeight="1" x14ac:dyDescent="0.2"/>
    <row r="42" spans="2:2" ht="12.6" customHeight="1" x14ac:dyDescent="0.2"/>
    <row r="43" spans="2:2" ht="12.6" customHeight="1" x14ac:dyDescent="0.2"/>
    <row r="44" spans="2:2" ht="12.6" customHeight="1" x14ac:dyDescent="0.2"/>
    <row r="45" spans="2:2" ht="12.6" customHeight="1" x14ac:dyDescent="0.2"/>
    <row r="46" spans="2:2" ht="12.6" customHeight="1" x14ac:dyDescent="0.2"/>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3"/>
  <sheetViews>
    <sheetView showRuler="0" workbookViewId="0">
      <selection activeCell="E29" sqref="E29"/>
    </sheetView>
  </sheetViews>
  <sheetFormatPr baseColWidth="10" defaultColWidth="13.7109375" defaultRowHeight="12.75" x14ac:dyDescent="0.2"/>
  <cols>
    <col min="1" max="1" width="19.85546875" customWidth="1"/>
    <col min="2" max="2" width="47.5703125" customWidth="1"/>
    <col min="3" max="5" width="9.7109375" customWidth="1"/>
    <col min="6" max="6" width="0.28515625" customWidth="1"/>
    <col min="7" max="9" width="9.7109375" hidden="1" customWidth="1"/>
    <col min="10" max="10" width="0.28515625" hidden="1" customWidth="1"/>
    <col min="11" max="11" width="12.85546875" customWidth="1"/>
    <col min="12" max="12" width="19.85546875" customWidth="1"/>
  </cols>
  <sheetData>
    <row r="1" spans="1:11" ht="10.9" customHeight="1" x14ac:dyDescent="0.2">
      <c r="A1" s="18"/>
      <c r="B1" s="19" t="s">
        <v>94</v>
      </c>
      <c r="C1" s="52"/>
      <c r="D1" s="52"/>
      <c r="E1" s="52"/>
      <c r="F1" s="52"/>
      <c r="G1" s="216"/>
      <c r="H1" s="216"/>
      <c r="I1" s="216"/>
      <c r="J1" s="52"/>
      <c r="K1" s="52"/>
    </row>
    <row r="2" spans="1:11" ht="19.149999999999999" customHeight="1" x14ac:dyDescent="0.2">
      <c r="C2" s="215" t="s">
        <v>95</v>
      </c>
      <c r="D2" s="207"/>
      <c r="E2" s="207"/>
      <c r="G2" s="215" t="s">
        <v>96</v>
      </c>
      <c r="H2" s="207"/>
      <c r="I2" s="207"/>
      <c r="K2" s="20" t="s">
        <v>97</v>
      </c>
    </row>
    <row r="3" spans="1:11" ht="10.9" customHeight="1" x14ac:dyDescent="0.2">
      <c r="B3" s="21" t="s">
        <v>98</v>
      </c>
      <c r="C3" s="22" t="s">
        <v>99</v>
      </c>
      <c r="D3" s="22" t="s">
        <v>100</v>
      </c>
      <c r="E3" s="23" t="s">
        <v>101</v>
      </c>
      <c r="G3" s="22" t="s">
        <v>99</v>
      </c>
      <c r="H3" s="22" t="s">
        <v>100</v>
      </c>
      <c r="I3" s="23" t="s">
        <v>101</v>
      </c>
      <c r="K3" s="22" t="s">
        <v>100</v>
      </c>
    </row>
    <row r="4" spans="1:11" ht="10.9" customHeight="1" x14ac:dyDescent="0.2">
      <c r="B4" s="24" t="s">
        <v>102</v>
      </c>
      <c r="C4" s="53"/>
      <c r="D4" s="53"/>
      <c r="E4" s="53"/>
      <c r="F4" s="53"/>
      <c r="G4" s="53"/>
      <c r="H4" s="53"/>
      <c r="I4" s="53"/>
      <c r="J4" s="53"/>
      <c r="K4" s="53"/>
    </row>
    <row r="5" spans="1:11" ht="10.9" customHeight="1" x14ac:dyDescent="0.2">
      <c r="B5" s="25" t="s">
        <v>103</v>
      </c>
      <c r="C5" s="26">
        <v>234000000</v>
      </c>
      <c r="D5" s="26">
        <v>273000000</v>
      </c>
      <c r="E5" s="27">
        <v>0.14000000000000001</v>
      </c>
      <c r="G5" s="26">
        <v>234000000</v>
      </c>
      <c r="H5" s="26">
        <v>273000000</v>
      </c>
      <c r="I5" s="27">
        <v>-0.14000000000000001</v>
      </c>
      <c r="K5" s="26">
        <v>789000000</v>
      </c>
    </row>
    <row r="6" spans="1:11" ht="19.149999999999999" customHeight="1" x14ac:dyDescent="0.2">
      <c r="B6" s="25" t="s">
        <v>104</v>
      </c>
      <c r="C6" s="28">
        <v>-1000000</v>
      </c>
      <c r="D6" s="28">
        <v>-3000000</v>
      </c>
      <c r="E6" s="29">
        <v>0.67</v>
      </c>
      <c r="G6" s="28">
        <v>-1000000</v>
      </c>
      <c r="H6" s="28">
        <v>-3000000</v>
      </c>
      <c r="I6" s="29">
        <v>-0.67</v>
      </c>
      <c r="K6" s="28">
        <v>-20000000</v>
      </c>
    </row>
    <row r="7" spans="1:11" ht="10.9" customHeight="1" x14ac:dyDescent="0.2">
      <c r="B7" s="25" t="s">
        <v>105</v>
      </c>
      <c r="C7" s="30">
        <v>233000000</v>
      </c>
      <c r="D7" s="30">
        <v>270000000</v>
      </c>
      <c r="E7" s="31">
        <v>0.14000000000000001</v>
      </c>
      <c r="G7" s="30">
        <v>233000000</v>
      </c>
      <c r="H7" s="30">
        <v>270000000</v>
      </c>
      <c r="I7" s="31">
        <v>-0.14000000000000001</v>
      </c>
      <c r="K7" s="30">
        <v>769000000</v>
      </c>
    </row>
    <row r="8" spans="1:11" ht="10.9" customHeight="1" x14ac:dyDescent="0.2">
      <c r="B8" s="25" t="s">
        <v>106</v>
      </c>
      <c r="C8" s="54"/>
      <c r="D8" s="54"/>
      <c r="E8" s="54"/>
      <c r="G8" s="54"/>
      <c r="H8" s="54"/>
      <c r="I8" s="54"/>
      <c r="K8" s="54"/>
    </row>
    <row r="9" spans="1:11" ht="10.9" customHeight="1" x14ac:dyDescent="0.2">
      <c r="B9" s="32" t="s">
        <v>107</v>
      </c>
      <c r="C9" s="33">
        <v>2.35</v>
      </c>
      <c r="D9" s="34">
        <v>2.59</v>
      </c>
      <c r="E9" s="34">
        <v>-0.24</v>
      </c>
      <c r="G9" s="34">
        <v>2.35</v>
      </c>
      <c r="H9" s="34">
        <v>2.59</v>
      </c>
      <c r="I9" s="34">
        <v>-0.24</v>
      </c>
      <c r="K9" s="35">
        <v>7.51</v>
      </c>
    </row>
    <row r="10" spans="1:11" ht="10.9" customHeight="1" x14ac:dyDescent="0.2">
      <c r="B10" s="32" t="s">
        <v>108</v>
      </c>
      <c r="C10" s="33">
        <v>2.34</v>
      </c>
      <c r="D10" s="34">
        <v>2.58</v>
      </c>
      <c r="E10" s="34">
        <v>-0.24</v>
      </c>
      <c r="G10" s="34">
        <v>2.34</v>
      </c>
      <c r="H10" s="34">
        <v>2.58</v>
      </c>
      <c r="I10" s="34">
        <v>-0.24</v>
      </c>
      <c r="K10" s="35">
        <v>7.48</v>
      </c>
    </row>
    <row r="11" spans="1:11" ht="10.9" customHeight="1" x14ac:dyDescent="0.2">
      <c r="B11" s="32" t="s">
        <v>109</v>
      </c>
      <c r="C11" s="33">
        <v>2.44</v>
      </c>
      <c r="D11" s="34">
        <v>2.08</v>
      </c>
      <c r="E11" s="34">
        <v>0.36</v>
      </c>
      <c r="G11" s="34">
        <v>2.44</v>
      </c>
      <c r="H11" s="34">
        <v>2.08</v>
      </c>
      <c r="I11" s="34">
        <v>0.36</v>
      </c>
      <c r="K11" s="35">
        <v>9.31</v>
      </c>
    </row>
    <row r="12" spans="1:11" ht="10.9" customHeight="1" x14ac:dyDescent="0.2">
      <c r="B12" s="25" t="s">
        <v>110</v>
      </c>
    </row>
    <row r="13" spans="1:11" ht="10.9" customHeight="1" x14ac:dyDescent="0.2">
      <c r="B13" s="32" t="s">
        <v>111</v>
      </c>
      <c r="C13" s="36">
        <v>0.109</v>
      </c>
      <c r="D13" s="36">
        <v>0.09</v>
      </c>
      <c r="E13" s="37">
        <v>190</v>
      </c>
      <c r="G13" s="38">
        <v>0</v>
      </c>
      <c r="H13" s="38">
        <v>0</v>
      </c>
      <c r="I13" s="39">
        <v>0</v>
      </c>
      <c r="K13" s="72">
        <v>0</v>
      </c>
    </row>
    <row r="14" spans="1:11" ht="10.9" customHeight="1" x14ac:dyDescent="0.2">
      <c r="B14" s="32" t="s">
        <v>112</v>
      </c>
      <c r="C14" s="36">
        <v>0.14599999999999999</v>
      </c>
      <c r="D14" s="36">
        <v>0.14599999999999999</v>
      </c>
      <c r="E14" s="37">
        <v>0</v>
      </c>
      <c r="G14" s="38">
        <v>0</v>
      </c>
      <c r="H14" s="38">
        <v>0</v>
      </c>
      <c r="I14" s="39">
        <v>0</v>
      </c>
      <c r="K14" s="72">
        <v>0</v>
      </c>
    </row>
    <row r="15" spans="1:11" ht="10.9" customHeight="1" x14ac:dyDescent="0.2">
      <c r="B15" s="32" t="s">
        <v>113</v>
      </c>
      <c r="C15" s="36">
        <v>0.13900000000000001</v>
      </c>
      <c r="D15" s="36">
        <v>0.16200000000000001</v>
      </c>
      <c r="E15" s="37">
        <v>-230</v>
      </c>
      <c r="G15" s="38">
        <v>0</v>
      </c>
      <c r="H15" s="38">
        <v>0</v>
      </c>
      <c r="I15" s="39">
        <v>0</v>
      </c>
      <c r="K15" s="72">
        <v>0</v>
      </c>
    </row>
    <row r="16" spans="1:11" ht="10.9" customHeight="1" x14ac:dyDescent="0.2">
      <c r="B16" s="32" t="s">
        <v>114</v>
      </c>
      <c r="C16" s="36">
        <v>0.14499999999999999</v>
      </c>
      <c r="D16" s="36">
        <v>0.13</v>
      </c>
      <c r="E16" s="37">
        <v>150</v>
      </c>
      <c r="G16" s="38">
        <v>0</v>
      </c>
      <c r="H16" s="38">
        <v>0</v>
      </c>
      <c r="I16" s="39">
        <v>0</v>
      </c>
      <c r="K16" s="72">
        <v>0</v>
      </c>
    </row>
    <row r="17" spans="2:11" ht="5.85" customHeight="1" x14ac:dyDescent="0.2"/>
    <row r="18" spans="2:11" ht="10.9" customHeight="1" x14ac:dyDescent="0.2">
      <c r="B18" s="24" t="s">
        <v>115</v>
      </c>
      <c r="C18" s="53"/>
      <c r="D18" s="53"/>
      <c r="E18" s="53"/>
      <c r="F18" s="53"/>
      <c r="G18" s="53"/>
      <c r="H18" s="53"/>
      <c r="I18" s="53"/>
      <c r="J18" s="53"/>
      <c r="K18" s="53"/>
    </row>
    <row r="19" spans="2:11" ht="10.9" customHeight="1" x14ac:dyDescent="0.2">
      <c r="B19" s="40" t="s">
        <v>116</v>
      </c>
    </row>
    <row r="20" spans="2:11" ht="10.9" customHeight="1" x14ac:dyDescent="0.2">
      <c r="B20" s="41" t="s">
        <v>117</v>
      </c>
    </row>
    <row r="21" spans="2:11" ht="10.9" customHeight="1" x14ac:dyDescent="0.2">
      <c r="B21" s="42" t="s">
        <v>118</v>
      </c>
      <c r="C21" s="26">
        <v>89000000</v>
      </c>
      <c r="D21" s="26">
        <v>89000000</v>
      </c>
      <c r="E21" s="72">
        <v>0</v>
      </c>
      <c r="G21" s="26">
        <v>89000000</v>
      </c>
      <c r="H21" s="26">
        <v>89000000</v>
      </c>
      <c r="I21" s="27">
        <v>0</v>
      </c>
      <c r="K21" s="26">
        <v>369000000</v>
      </c>
    </row>
    <row r="22" spans="2:11" ht="10.9" customHeight="1" x14ac:dyDescent="0.2">
      <c r="B22" s="42" t="s">
        <v>119</v>
      </c>
      <c r="C22" s="26">
        <v>136000000</v>
      </c>
      <c r="D22" s="26">
        <v>112000000</v>
      </c>
      <c r="E22" s="27">
        <v>0.21</v>
      </c>
      <c r="G22" s="43">
        <v>136000000</v>
      </c>
      <c r="H22" s="43">
        <v>112000000</v>
      </c>
      <c r="I22" s="27">
        <v>0.21</v>
      </c>
      <c r="K22" s="43">
        <v>417000000</v>
      </c>
    </row>
    <row r="23" spans="2:11" ht="10.9" customHeight="1" x14ac:dyDescent="0.2">
      <c r="B23" s="42" t="s">
        <v>120</v>
      </c>
      <c r="C23" s="26">
        <v>148000000</v>
      </c>
      <c r="D23" s="26">
        <v>143000000</v>
      </c>
      <c r="E23" s="27">
        <v>0.03</v>
      </c>
      <c r="G23" s="43">
        <v>148000000</v>
      </c>
      <c r="H23" s="43">
        <v>143000000</v>
      </c>
      <c r="I23" s="27">
        <v>0.03</v>
      </c>
      <c r="K23" s="43">
        <v>686000000</v>
      </c>
    </row>
    <row r="24" spans="2:11" ht="10.9" customHeight="1" x14ac:dyDescent="0.2">
      <c r="B24" s="42" t="s">
        <v>121</v>
      </c>
      <c r="C24" s="26">
        <v>114000000</v>
      </c>
      <c r="D24" s="26">
        <v>98000000</v>
      </c>
      <c r="E24" s="27">
        <v>0.16</v>
      </c>
      <c r="G24" s="43">
        <v>114000000</v>
      </c>
      <c r="H24" s="43">
        <v>98000000</v>
      </c>
      <c r="I24" s="27">
        <v>0.16</v>
      </c>
      <c r="K24" s="43">
        <v>519000000</v>
      </c>
    </row>
    <row r="25" spans="2:11" ht="10.9" customHeight="1" x14ac:dyDescent="0.2">
      <c r="B25" s="41" t="s">
        <v>122</v>
      </c>
    </row>
    <row r="26" spans="2:11" ht="10.9" customHeight="1" x14ac:dyDescent="0.2">
      <c r="B26" s="42" t="s">
        <v>123</v>
      </c>
      <c r="C26" s="26">
        <v>2345000000</v>
      </c>
      <c r="D26" s="26">
        <v>2230000000</v>
      </c>
      <c r="E26" s="27">
        <v>0.05</v>
      </c>
      <c r="G26" s="26">
        <v>2345000000</v>
      </c>
      <c r="H26" s="26">
        <v>2230000000</v>
      </c>
      <c r="I26" s="27">
        <v>0.05</v>
      </c>
      <c r="K26" s="26">
        <v>7812000000</v>
      </c>
    </row>
    <row r="27" spans="2:11" ht="10.9" customHeight="1" x14ac:dyDescent="0.2">
      <c r="B27" s="42" t="s">
        <v>124</v>
      </c>
      <c r="C27" s="26">
        <v>918000000</v>
      </c>
      <c r="D27" s="26">
        <v>779000000</v>
      </c>
      <c r="E27" s="27">
        <v>0.18</v>
      </c>
      <c r="G27" s="26">
        <v>918000000</v>
      </c>
      <c r="H27" s="26">
        <v>779000000</v>
      </c>
      <c r="I27" s="27">
        <v>0.18</v>
      </c>
      <c r="K27" s="26">
        <v>2755000000</v>
      </c>
    </row>
    <row r="28" spans="2:11" ht="10.9" customHeight="1" x14ac:dyDescent="0.2">
      <c r="B28" s="41" t="s">
        <v>125</v>
      </c>
    </row>
    <row r="29" spans="2:11" ht="10.9" customHeight="1" x14ac:dyDescent="0.2">
      <c r="B29" s="42" t="s">
        <v>118</v>
      </c>
      <c r="C29" s="26">
        <v>56000000</v>
      </c>
      <c r="D29" s="26">
        <v>56000000</v>
      </c>
      <c r="E29" s="72">
        <v>0</v>
      </c>
      <c r="G29" s="26">
        <v>56000000</v>
      </c>
      <c r="H29" s="26">
        <v>56000000</v>
      </c>
      <c r="I29" s="27">
        <v>0</v>
      </c>
      <c r="K29" s="26">
        <v>231000000</v>
      </c>
    </row>
    <row r="30" spans="2:11" ht="10.9" customHeight="1" x14ac:dyDescent="0.2">
      <c r="B30" s="42" t="s">
        <v>126</v>
      </c>
      <c r="C30" s="26">
        <v>334000000</v>
      </c>
      <c r="D30" s="26">
        <v>311000000</v>
      </c>
      <c r="E30" s="27">
        <v>7.0000000000000007E-2</v>
      </c>
      <c r="G30" s="26">
        <v>334000000</v>
      </c>
      <c r="H30" s="26">
        <v>311000000</v>
      </c>
      <c r="I30" s="27">
        <v>7.0000000000000007E-2</v>
      </c>
      <c r="K30" s="26">
        <v>1283000000</v>
      </c>
    </row>
    <row r="31" spans="2:11" ht="5.85" hidden="1" customHeight="1" x14ac:dyDescent="0.2"/>
    <row r="32" spans="2:11" ht="10.9" customHeight="1" x14ac:dyDescent="0.2">
      <c r="B32" s="40" t="s">
        <v>127</v>
      </c>
      <c r="C32" s="26">
        <v>229310000000</v>
      </c>
      <c r="D32" s="26">
        <v>207127000000</v>
      </c>
      <c r="E32" s="27">
        <v>0.11</v>
      </c>
      <c r="G32" s="26">
        <v>229310000000</v>
      </c>
      <c r="H32" s="26">
        <v>207127000000</v>
      </c>
      <c r="I32" s="27">
        <v>0.11</v>
      </c>
      <c r="K32" s="26">
        <v>218884000000</v>
      </c>
    </row>
    <row r="33" spans="2:11" ht="5.85" hidden="1" customHeight="1" x14ac:dyDescent="0.2"/>
    <row r="34" spans="2:11" ht="10.9" customHeight="1" x14ac:dyDescent="0.2">
      <c r="B34" s="40" t="s">
        <v>128</v>
      </c>
    </row>
    <row r="35" spans="2:11" ht="10.9" customHeight="1" x14ac:dyDescent="0.2">
      <c r="B35" s="25" t="s">
        <v>129</v>
      </c>
      <c r="C35" s="44">
        <v>1.42</v>
      </c>
      <c r="D35" s="44">
        <v>1.49</v>
      </c>
      <c r="E35" s="37">
        <v>-700</v>
      </c>
      <c r="G35" s="45">
        <v>0</v>
      </c>
      <c r="H35" s="45">
        <v>0</v>
      </c>
      <c r="I35" s="45">
        <v>0</v>
      </c>
      <c r="K35" s="26">
        <v>0</v>
      </c>
    </row>
    <row r="36" spans="2:11" ht="10.9" customHeight="1" x14ac:dyDescent="0.2">
      <c r="B36" s="25" t="s">
        <v>130</v>
      </c>
      <c r="C36" s="46">
        <v>0.14300000000000002</v>
      </c>
      <c r="D36" s="46">
        <v>0.14699999999999999</v>
      </c>
      <c r="E36" s="37">
        <v>-40</v>
      </c>
      <c r="G36" s="46">
        <v>0</v>
      </c>
      <c r="H36" s="46">
        <v>0</v>
      </c>
      <c r="I36" s="47">
        <v>0</v>
      </c>
      <c r="K36" s="26">
        <v>0</v>
      </c>
    </row>
    <row r="37" spans="2:11" ht="10.9" customHeight="1" x14ac:dyDescent="0.2">
      <c r="B37" s="25" t="s">
        <v>131</v>
      </c>
      <c r="C37" s="26">
        <v>130000000</v>
      </c>
      <c r="D37" s="26">
        <v>125000000</v>
      </c>
      <c r="E37" s="27">
        <v>0.04</v>
      </c>
      <c r="G37" s="26">
        <v>130000000</v>
      </c>
      <c r="H37" s="26">
        <v>600000000</v>
      </c>
      <c r="I37" s="27">
        <v>-0.78</v>
      </c>
      <c r="K37" s="26">
        <v>600000000</v>
      </c>
    </row>
    <row r="38" spans="2:11" ht="10.9" customHeight="1" x14ac:dyDescent="0.2">
      <c r="B38" s="25" t="s">
        <v>132</v>
      </c>
      <c r="C38" s="26">
        <v>1500000000</v>
      </c>
      <c r="D38" s="26">
        <v>1800000000</v>
      </c>
      <c r="E38" s="27">
        <v>-0.17</v>
      </c>
      <c r="G38" s="45">
        <v>0</v>
      </c>
      <c r="H38" s="45">
        <v>0</v>
      </c>
      <c r="I38" s="48">
        <v>0</v>
      </c>
      <c r="K38" s="26">
        <v>0</v>
      </c>
    </row>
    <row r="39" spans="2:11" ht="5.85" customHeight="1" x14ac:dyDescent="0.2"/>
    <row r="40" spans="2:11" ht="10.9" customHeight="1" x14ac:dyDescent="0.2">
      <c r="B40" s="40" t="s">
        <v>133</v>
      </c>
      <c r="C40" s="35">
        <v>68.930000000000007</v>
      </c>
      <c r="D40" s="35">
        <v>64.69</v>
      </c>
      <c r="E40" s="48">
        <v>7.0000000000000007E-2</v>
      </c>
      <c r="G40" s="45">
        <v>0</v>
      </c>
      <c r="H40" s="45">
        <v>0</v>
      </c>
      <c r="I40" s="48">
        <v>0</v>
      </c>
      <c r="K40" s="35">
        <v>66.900000000000006</v>
      </c>
    </row>
    <row r="41" spans="2:11" ht="5.85" customHeight="1" x14ac:dyDescent="0.2"/>
    <row r="42" spans="2:11" ht="10.9" customHeight="1" x14ac:dyDescent="0.2">
      <c r="B42" s="40" t="s">
        <v>134</v>
      </c>
    </row>
    <row r="43" spans="2:11" ht="10.9" customHeight="1" x14ac:dyDescent="0.2">
      <c r="B43" s="49" t="s">
        <v>135</v>
      </c>
      <c r="C43" s="39">
        <v>9590</v>
      </c>
      <c r="D43" s="39">
        <v>9124</v>
      </c>
      <c r="E43" s="45">
        <v>0.05</v>
      </c>
      <c r="G43" s="45">
        <v>0</v>
      </c>
      <c r="H43" s="45">
        <v>0</v>
      </c>
      <c r="I43" s="48">
        <v>0</v>
      </c>
      <c r="K43" s="39">
        <v>9488</v>
      </c>
    </row>
    <row r="44" spans="2:11" ht="5.85" customHeight="1" x14ac:dyDescent="0.2"/>
    <row r="45" spans="2:11" ht="19.149999999999999" customHeight="1" x14ac:dyDescent="0.2">
      <c r="B45" s="218" t="s">
        <v>136</v>
      </c>
      <c r="C45" s="218"/>
      <c r="D45" s="218"/>
      <c r="E45" s="218"/>
      <c r="F45" s="218"/>
      <c r="G45" s="218"/>
      <c r="H45" s="218"/>
      <c r="I45" s="218"/>
      <c r="J45" s="218"/>
      <c r="K45" s="218"/>
    </row>
    <row r="46" spans="2:11" ht="15.75" customHeight="1" x14ac:dyDescent="0.2">
      <c r="B46" s="217" t="s">
        <v>137</v>
      </c>
      <c r="C46" s="207"/>
      <c r="D46" s="207"/>
      <c r="E46" s="207"/>
      <c r="F46" s="207"/>
      <c r="G46" s="207"/>
      <c r="H46" s="207"/>
      <c r="I46" s="207"/>
      <c r="J46" s="207"/>
      <c r="K46" s="207"/>
    </row>
    <row r="47" spans="2:11" ht="15.75" customHeight="1" x14ac:dyDescent="0.2">
      <c r="B47" s="217" t="s">
        <v>138</v>
      </c>
      <c r="C47" s="217"/>
      <c r="D47" s="217"/>
      <c r="E47" s="217"/>
      <c r="F47" s="217"/>
      <c r="G47" s="217"/>
      <c r="H47" s="217"/>
      <c r="I47" s="217"/>
      <c r="J47" s="217"/>
      <c r="K47" s="217"/>
    </row>
    <row r="48" spans="2:11" ht="10.9" customHeight="1" x14ac:dyDescent="0.2">
      <c r="B48" s="1"/>
      <c r="C48" s="1"/>
      <c r="D48" s="1"/>
      <c r="E48" s="1"/>
      <c r="F48" s="1"/>
      <c r="G48" s="1"/>
      <c r="H48" s="1"/>
      <c r="I48" s="1"/>
      <c r="J48" s="1"/>
      <c r="K48" s="1"/>
    </row>
    <row r="49" spans="2:11" ht="10.9" customHeight="1" x14ac:dyDescent="0.2">
      <c r="B49" s="219"/>
      <c r="C49" s="219"/>
      <c r="D49" s="219"/>
      <c r="E49" s="219"/>
      <c r="F49" s="219"/>
      <c r="G49" s="219"/>
      <c r="H49" s="219"/>
      <c r="I49" s="219"/>
      <c r="J49" s="219"/>
      <c r="K49" s="219"/>
    </row>
    <row r="50" spans="2:11" ht="10.9" customHeight="1" x14ac:dyDescent="0.2">
      <c r="B50" s="219"/>
      <c r="C50" s="219"/>
      <c r="D50" s="219"/>
      <c r="E50" s="219"/>
      <c r="F50" s="219"/>
      <c r="G50" s="219"/>
      <c r="H50" s="219"/>
      <c r="I50" s="219"/>
      <c r="J50" s="219"/>
      <c r="K50" s="219"/>
    </row>
    <row r="51" spans="2:11" ht="10.9" customHeight="1" x14ac:dyDescent="0.2">
      <c r="B51" s="219"/>
      <c r="C51" s="207"/>
      <c r="D51" s="207"/>
      <c r="E51" s="207"/>
      <c r="F51" s="207"/>
      <c r="G51" s="207"/>
      <c r="H51" s="207"/>
      <c r="I51" s="207"/>
      <c r="J51" s="207"/>
      <c r="K51" s="207"/>
    </row>
    <row r="52" spans="2:11" ht="10.9" customHeight="1" x14ac:dyDescent="0.2">
      <c r="B52" s="207"/>
      <c r="C52" s="207"/>
      <c r="D52" s="207"/>
      <c r="E52" s="207"/>
      <c r="F52" s="207"/>
      <c r="G52" s="207"/>
      <c r="H52" s="207"/>
      <c r="I52" s="207"/>
      <c r="J52" s="207"/>
      <c r="K52" s="207"/>
    </row>
    <row r="53" spans="2:11" ht="10.9" customHeight="1" x14ac:dyDescent="0.2">
      <c r="B53" s="207"/>
      <c r="C53" s="207"/>
      <c r="D53" s="207"/>
      <c r="E53" s="207"/>
      <c r="F53" s="207"/>
      <c r="G53" s="207"/>
      <c r="H53" s="207"/>
      <c r="I53" s="207"/>
      <c r="J53" s="207"/>
      <c r="K53" s="207"/>
    </row>
  </sheetData>
  <mergeCells count="11">
    <mergeCell ref="B49:K49"/>
    <mergeCell ref="B53:K53"/>
    <mergeCell ref="B52:K52"/>
    <mergeCell ref="B51:K51"/>
    <mergeCell ref="B50:K50"/>
    <mergeCell ref="C2:E2"/>
    <mergeCell ref="G2:I2"/>
    <mergeCell ref="G1:I1"/>
    <mergeCell ref="B47:K47"/>
    <mergeCell ref="B46:K46"/>
    <mergeCell ref="B45:K4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Y48"/>
  <sheetViews>
    <sheetView showRuler="0" topLeftCell="B1" workbookViewId="0">
      <selection activeCell="V14" sqref="V14:X17"/>
    </sheetView>
  </sheetViews>
  <sheetFormatPr baseColWidth="10" defaultColWidth="13.7109375" defaultRowHeight="12.75" x14ac:dyDescent="0.2"/>
  <cols>
    <col min="1" max="1" width="0" hidden="1" customWidth="1"/>
    <col min="2" max="2" width="45.28515625" customWidth="1"/>
    <col min="3" max="5" width="7.5703125" hidden="1" customWidth="1"/>
    <col min="6" max="6" width="7.5703125" customWidth="1"/>
    <col min="7" max="7" width="0.28515625" customWidth="1"/>
    <col min="8" max="11" width="7.5703125" customWidth="1"/>
    <col min="12" max="12" width="0.28515625" customWidth="1"/>
    <col min="13" max="16" width="7.5703125" customWidth="1"/>
    <col min="17" max="17" width="0.28515625" hidden="1" customWidth="1"/>
    <col min="18" max="18" width="7.5703125" hidden="1" customWidth="1"/>
    <col min="19" max="19" width="0.28515625" hidden="1" customWidth="1"/>
    <col min="20" max="20" width="7.5703125" hidden="1" customWidth="1"/>
    <col min="21" max="21" width="0.28515625" customWidth="1"/>
    <col min="22" max="22" width="7.5703125" customWidth="1"/>
    <col min="23" max="23" width="0.28515625" customWidth="1"/>
    <col min="24" max="24" width="7.5703125" customWidth="1"/>
    <col min="25" max="25" width="4.140625" hidden="1" customWidth="1"/>
  </cols>
  <sheetData>
    <row r="1" spans="2:24" ht="10.9" customHeight="1" x14ac:dyDescent="0.2">
      <c r="B1" s="19" t="s">
        <v>102</v>
      </c>
      <c r="C1" s="66"/>
      <c r="D1" s="66"/>
      <c r="E1" s="66"/>
      <c r="F1" s="66"/>
      <c r="G1" s="66"/>
      <c r="H1" s="66"/>
      <c r="I1" s="66"/>
      <c r="J1" s="66"/>
      <c r="K1" s="66"/>
      <c r="L1" s="66"/>
      <c r="M1" s="66"/>
      <c r="N1" s="66"/>
      <c r="O1" s="66"/>
      <c r="P1" s="66"/>
      <c r="Q1" s="66"/>
      <c r="R1" s="66"/>
      <c r="S1" s="66"/>
      <c r="T1" s="66"/>
      <c r="U1" s="66"/>
      <c r="V1" s="66"/>
      <c r="W1" s="66"/>
      <c r="X1" s="66"/>
    </row>
    <row r="2" spans="2:24" ht="10.9" customHeight="1" x14ac:dyDescent="0.2">
      <c r="C2" s="220">
        <v>2024</v>
      </c>
      <c r="D2" s="207"/>
      <c r="E2" s="207"/>
      <c r="F2" s="207"/>
      <c r="H2" s="220">
        <v>2023</v>
      </c>
      <c r="I2" s="207"/>
      <c r="J2" s="207"/>
      <c r="K2" s="207"/>
      <c r="M2" s="220">
        <v>2022</v>
      </c>
      <c r="N2" s="207"/>
      <c r="O2" s="207"/>
      <c r="P2" s="207"/>
      <c r="R2" s="55">
        <v>2024</v>
      </c>
      <c r="T2" s="55">
        <v>2023</v>
      </c>
      <c r="V2" s="55">
        <v>2023</v>
      </c>
      <c r="X2" s="55">
        <v>2022</v>
      </c>
    </row>
    <row r="3" spans="2:24" ht="10.9" customHeight="1" x14ac:dyDescent="0.2">
      <c r="B3" s="21" t="s">
        <v>98</v>
      </c>
      <c r="C3" s="56" t="s">
        <v>139</v>
      </c>
      <c r="D3" s="56" t="s">
        <v>57</v>
      </c>
      <c r="E3" s="56" t="s">
        <v>140</v>
      </c>
      <c r="F3" s="56" t="s">
        <v>141</v>
      </c>
      <c r="H3" s="56" t="s">
        <v>139</v>
      </c>
      <c r="I3" s="56" t="s">
        <v>57</v>
      </c>
      <c r="J3" s="56" t="s">
        <v>140</v>
      </c>
      <c r="K3" s="56" t="s">
        <v>141</v>
      </c>
      <c r="M3" s="56" t="s">
        <v>139</v>
      </c>
      <c r="N3" s="56" t="s">
        <v>57</v>
      </c>
      <c r="O3" s="56" t="s">
        <v>140</v>
      </c>
      <c r="P3" s="56" t="s">
        <v>141</v>
      </c>
      <c r="R3" s="56" t="s">
        <v>142</v>
      </c>
      <c r="T3" s="56" t="s">
        <v>142</v>
      </c>
      <c r="V3" s="56" t="s">
        <v>143</v>
      </c>
      <c r="X3" s="56" t="s">
        <v>143</v>
      </c>
    </row>
    <row r="4" spans="2:24" ht="10.9" customHeight="1" x14ac:dyDescent="0.2">
      <c r="B4" s="57" t="s">
        <v>103</v>
      </c>
      <c r="C4" s="53"/>
      <c r="D4" s="53"/>
      <c r="E4" s="53"/>
      <c r="F4" s="53"/>
      <c r="G4" s="53"/>
      <c r="H4" s="53"/>
      <c r="I4" s="53"/>
      <c r="J4" s="53"/>
      <c r="K4" s="53"/>
      <c r="L4" s="53"/>
      <c r="M4" s="53"/>
      <c r="N4" s="53"/>
      <c r="O4" s="53"/>
      <c r="P4" s="53"/>
      <c r="Q4" s="53"/>
      <c r="R4" s="53"/>
      <c r="S4" s="53"/>
      <c r="T4" s="53"/>
      <c r="U4" s="53"/>
      <c r="V4" s="53"/>
      <c r="W4" s="53"/>
      <c r="X4" s="53"/>
    </row>
    <row r="5" spans="2:24" ht="10.9" customHeight="1" x14ac:dyDescent="0.2">
      <c r="B5" s="51" t="s">
        <v>103</v>
      </c>
      <c r="C5" t="e">
        <f t="shared" ref="C5:E7" si="0">#VALUE! + N("#VALUE!")</f>
        <v>#VALUE!</v>
      </c>
      <c r="D5" t="e">
        <f t="shared" si="0"/>
        <v>#VALUE!</v>
      </c>
      <c r="E5" t="e">
        <f t="shared" si="0"/>
        <v>#VALUE!</v>
      </c>
      <c r="F5" s="26">
        <v>234000000</v>
      </c>
      <c r="H5" s="26">
        <v>256000000</v>
      </c>
      <c r="I5" s="26">
        <v>56000000</v>
      </c>
      <c r="J5" s="26">
        <v>204000000</v>
      </c>
      <c r="K5" s="26">
        <v>273000000</v>
      </c>
      <c r="M5" s="26">
        <v>192000000</v>
      </c>
      <c r="N5" s="26">
        <v>4000000</v>
      </c>
      <c r="O5" s="26">
        <v>157000000</v>
      </c>
      <c r="P5" s="26">
        <v>-19000000</v>
      </c>
      <c r="R5" s="26">
        <v>234000000</v>
      </c>
      <c r="T5" s="26">
        <v>273000000</v>
      </c>
      <c r="V5" s="26">
        <v>789000000</v>
      </c>
      <c r="X5" s="26">
        <v>334000000</v>
      </c>
    </row>
    <row r="6" spans="2:24" ht="19.149999999999999" customHeight="1" x14ac:dyDescent="0.2">
      <c r="B6" s="51" t="s">
        <v>104</v>
      </c>
      <c r="C6" t="e">
        <f t="shared" si="0"/>
        <v>#VALUE!</v>
      </c>
      <c r="D6" t="e">
        <f t="shared" si="0"/>
        <v>#VALUE!</v>
      </c>
      <c r="E6" t="e">
        <f t="shared" si="0"/>
        <v>#VALUE!</v>
      </c>
      <c r="F6" s="28">
        <v>-1000000</v>
      </c>
      <c r="H6" s="28">
        <v>-8000000</v>
      </c>
      <c r="I6" s="28">
        <v>-1000000</v>
      </c>
      <c r="J6" s="28">
        <v>-8000000</v>
      </c>
      <c r="K6" s="28">
        <v>-3000000</v>
      </c>
      <c r="M6" s="28">
        <v>-11000000</v>
      </c>
      <c r="N6" s="28">
        <v>-3000000</v>
      </c>
      <c r="O6" s="28">
        <v>-5000000</v>
      </c>
      <c r="P6" s="28">
        <v>-6000000</v>
      </c>
      <c r="R6" s="28">
        <v>-1000000</v>
      </c>
      <c r="T6" s="28">
        <v>-3000000</v>
      </c>
      <c r="V6" s="28">
        <v>-20000000</v>
      </c>
      <c r="X6" s="28">
        <v>-25000000</v>
      </c>
    </row>
    <row r="7" spans="2:24" ht="10.9" customHeight="1" x14ac:dyDescent="0.2">
      <c r="B7" s="51" t="s">
        <v>105</v>
      </c>
      <c r="C7" t="e">
        <f t="shared" si="0"/>
        <v>#VALUE!</v>
      </c>
      <c r="D7" t="e">
        <f t="shared" si="0"/>
        <v>#VALUE!</v>
      </c>
      <c r="E7" t="e">
        <f t="shared" si="0"/>
        <v>#VALUE!</v>
      </c>
      <c r="F7" s="30">
        <v>233000000</v>
      </c>
      <c r="H7" s="30">
        <v>248000000</v>
      </c>
      <c r="I7" s="30">
        <v>55000000</v>
      </c>
      <c r="J7" s="30">
        <v>196000000</v>
      </c>
      <c r="K7" s="30">
        <v>270000000</v>
      </c>
      <c r="M7" s="30">
        <v>181000000</v>
      </c>
      <c r="N7" s="30">
        <v>1000000</v>
      </c>
      <c r="O7" s="30">
        <v>152000000</v>
      </c>
      <c r="P7" s="30">
        <v>-25000000</v>
      </c>
      <c r="R7" s="30">
        <v>233000000</v>
      </c>
      <c r="T7" s="30">
        <v>270000000</v>
      </c>
      <c r="V7" s="30">
        <v>769000000</v>
      </c>
      <c r="X7" s="30">
        <v>309000000</v>
      </c>
    </row>
    <row r="8" spans="2:24" ht="10.9" customHeight="1" x14ac:dyDescent="0.2">
      <c r="C8" s="67"/>
      <c r="D8" s="67"/>
      <c r="E8" s="67"/>
      <c r="F8" s="67"/>
      <c r="H8" s="67"/>
      <c r="I8" s="67"/>
      <c r="J8" s="67"/>
      <c r="K8" s="67"/>
      <c r="M8" s="67"/>
      <c r="N8" s="67"/>
      <c r="O8" s="67"/>
      <c r="P8" s="67"/>
      <c r="R8" s="67"/>
      <c r="T8" s="67"/>
      <c r="V8" s="67"/>
      <c r="X8" s="67"/>
    </row>
    <row r="9" spans="2:24" ht="10.9" customHeight="1" x14ac:dyDescent="0.2">
      <c r="B9" s="57" t="s">
        <v>106</v>
      </c>
      <c r="C9" s="53"/>
      <c r="D9" s="53"/>
      <c r="E9" s="53"/>
      <c r="F9" s="53"/>
      <c r="G9" s="53"/>
      <c r="H9" s="53"/>
      <c r="I9" s="53"/>
      <c r="J9" s="53"/>
      <c r="K9" s="53"/>
      <c r="L9" s="53"/>
      <c r="M9" s="53"/>
      <c r="N9" s="53"/>
      <c r="O9" s="53"/>
      <c r="P9" s="53"/>
      <c r="Q9" s="53"/>
      <c r="R9" s="53"/>
      <c r="S9" s="53"/>
      <c r="T9" s="53"/>
      <c r="U9" s="53"/>
      <c r="V9" s="53"/>
      <c r="W9" s="53"/>
      <c r="X9" s="53"/>
    </row>
    <row r="10" spans="2:24" ht="10.9" customHeight="1" x14ac:dyDescent="0.2">
      <c r="B10" s="51" t="s">
        <v>107</v>
      </c>
      <c r="C10" s="58"/>
      <c r="D10" s="58"/>
      <c r="E10" s="58"/>
      <c r="F10" s="35">
        <v>2.35</v>
      </c>
      <c r="H10" s="35">
        <v>2.4700000000000002</v>
      </c>
      <c r="I10" s="35">
        <v>0.55000000000000004</v>
      </c>
      <c r="J10" s="35">
        <v>1.9</v>
      </c>
      <c r="K10" s="35">
        <v>2.59</v>
      </c>
      <c r="M10" s="35">
        <v>1.72</v>
      </c>
      <c r="N10" s="35">
        <v>0.01</v>
      </c>
      <c r="O10" s="35">
        <v>1.41</v>
      </c>
      <c r="P10" s="35">
        <v>-0.23</v>
      </c>
      <c r="R10" s="35">
        <v>2.35</v>
      </c>
      <c r="T10" s="35">
        <v>2.59</v>
      </c>
      <c r="V10" s="35">
        <v>7.51</v>
      </c>
      <c r="X10" s="35">
        <v>2.9</v>
      </c>
    </row>
    <row r="11" spans="2:24" ht="10.9" customHeight="1" x14ac:dyDescent="0.2">
      <c r="B11" s="51" t="s">
        <v>108</v>
      </c>
      <c r="C11" s="58"/>
      <c r="D11" s="58"/>
      <c r="E11" s="58"/>
      <c r="F11" s="35">
        <v>2.34</v>
      </c>
      <c r="H11" s="35">
        <v>2.46</v>
      </c>
      <c r="I11" s="35">
        <v>0.54</v>
      </c>
      <c r="J11" s="35">
        <v>1.89</v>
      </c>
      <c r="K11" s="35">
        <v>2.58</v>
      </c>
      <c r="M11" s="35">
        <v>1.71</v>
      </c>
      <c r="N11" s="35">
        <v>0.01</v>
      </c>
      <c r="O11" s="35">
        <v>1.41</v>
      </c>
      <c r="P11" s="35">
        <v>-0.23</v>
      </c>
      <c r="R11" s="35">
        <v>2.34</v>
      </c>
      <c r="T11" s="35">
        <v>2.58</v>
      </c>
      <c r="V11" s="35">
        <v>7.48</v>
      </c>
      <c r="X11" s="35">
        <v>2.89</v>
      </c>
    </row>
    <row r="12" spans="2:24" ht="10.9" customHeight="1" x14ac:dyDescent="0.2">
      <c r="B12" s="59" t="s">
        <v>109</v>
      </c>
      <c r="C12" s="60"/>
      <c r="D12" s="60"/>
      <c r="E12" s="60"/>
      <c r="F12" s="61">
        <v>2.44</v>
      </c>
      <c r="H12" s="61">
        <v>2.34</v>
      </c>
      <c r="I12" s="61">
        <v>2.5</v>
      </c>
      <c r="J12" s="61">
        <v>2.39</v>
      </c>
      <c r="K12" s="61">
        <v>2.08</v>
      </c>
      <c r="M12" s="61">
        <v>2.4</v>
      </c>
      <c r="N12" s="61">
        <v>2.27</v>
      </c>
      <c r="O12" s="61">
        <v>2.3199999999999998</v>
      </c>
      <c r="P12" s="61">
        <v>1.94</v>
      </c>
      <c r="R12" s="61">
        <v>2.44</v>
      </c>
      <c r="T12" s="61">
        <v>2.08</v>
      </c>
      <c r="V12" s="61">
        <v>9.31</v>
      </c>
      <c r="X12" s="61">
        <v>8.93</v>
      </c>
    </row>
    <row r="13" spans="2:24" ht="10.9" customHeight="1" x14ac:dyDescent="0.2">
      <c r="B13" s="62" t="s">
        <v>110</v>
      </c>
      <c r="C13" s="53"/>
      <c r="D13" s="53"/>
      <c r="E13" s="53"/>
      <c r="F13" s="53"/>
      <c r="G13" s="53"/>
      <c r="H13" s="53"/>
      <c r="I13" s="53"/>
      <c r="J13" s="53"/>
      <c r="K13" s="53"/>
      <c r="L13" s="53"/>
      <c r="M13" s="53"/>
      <c r="N13" s="53"/>
      <c r="O13" s="53"/>
      <c r="P13" s="53"/>
      <c r="Q13" s="53"/>
      <c r="R13" s="53"/>
      <c r="S13" s="53"/>
      <c r="T13" s="53"/>
      <c r="U13" s="53"/>
      <c r="V13" s="53"/>
      <c r="W13" s="53"/>
      <c r="X13" s="53"/>
    </row>
    <row r="14" spans="2:24" ht="10.9" customHeight="1" x14ac:dyDescent="0.2">
      <c r="B14" s="51" t="s">
        <v>111</v>
      </c>
      <c r="C14" s="58"/>
      <c r="D14" s="58"/>
      <c r="E14" s="58"/>
      <c r="F14" s="36">
        <v>0.109</v>
      </c>
      <c r="H14" s="36">
        <v>0.11599999999999999</v>
      </c>
      <c r="I14" s="36">
        <v>0.106</v>
      </c>
      <c r="J14" s="36">
        <v>9.6999999999999989E-2</v>
      </c>
      <c r="K14" s="36">
        <v>0.09</v>
      </c>
      <c r="M14" s="36">
        <v>4.7E-2</v>
      </c>
      <c r="N14" s="58" t="s">
        <v>144</v>
      </c>
      <c r="O14" s="58" t="s">
        <v>144</v>
      </c>
      <c r="P14" s="58" t="s">
        <v>144</v>
      </c>
      <c r="R14" s="38">
        <v>0</v>
      </c>
      <c r="T14" s="38">
        <v>0</v>
      </c>
      <c r="V14" s="72">
        <v>0</v>
      </c>
      <c r="W14" s="72"/>
      <c r="X14" s="72">
        <v>0</v>
      </c>
    </row>
    <row r="15" spans="2:24" ht="10.9" customHeight="1" x14ac:dyDescent="0.2">
      <c r="B15" s="51" t="s">
        <v>145</v>
      </c>
      <c r="C15" s="58"/>
      <c r="D15" s="58"/>
      <c r="E15" s="58"/>
      <c r="F15" s="36">
        <v>0.14599999999999999</v>
      </c>
      <c r="H15" s="36">
        <v>0.14400000000000002</v>
      </c>
      <c r="I15" s="36">
        <v>0.14800000000000002</v>
      </c>
      <c r="J15" s="36">
        <v>0.14499999999999999</v>
      </c>
      <c r="K15" s="36">
        <v>0.14599999999999999</v>
      </c>
      <c r="M15" s="36">
        <v>0.14400000000000002</v>
      </c>
      <c r="N15" s="58" t="s">
        <v>144</v>
      </c>
      <c r="O15" s="58" t="s">
        <v>144</v>
      </c>
      <c r="P15" s="58" t="s">
        <v>144</v>
      </c>
      <c r="R15" s="38">
        <v>0</v>
      </c>
      <c r="T15" s="38">
        <v>0</v>
      </c>
      <c r="V15" s="72">
        <v>0</v>
      </c>
      <c r="W15" s="72"/>
      <c r="X15" s="72">
        <v>0</v>
      </c>
    </row>
    <row r="16" spans="2:24" ht="10.9" customHeight="1" x14ac:dyDescent="0.2">
      <c r="B16" s="51" t="s">
        <v>113</v>
      </c>
      <c r="C16" s="58"/>
      <c r="D16" s="58"/>
      <c r="E16" s="58"/>
      <c r="F16" s="36">
        <v>0.13900000000000001</v>
      </c>
      <c r="H16" s="36">
        <v>0.14899999999999999</v>
      </c>
      <c r="I16" s="36">
        <v>3.4000000000000002E-2</v>
      </c>
      <c r="J16" s="36">
        <v>0.11699999999999999</v>
      </c>
      <c r="K16" s="36">
        <v>0.16200000000000001</v>
      </c>
      <c r="M16" s="36">
        <v>0.11</v>
      </c>
      <c r="N16" s="36">
        <v>1E-3</v>
      </c>
      <c r="O16" s="36">
        <v>9.0999999999999998E-2</v>
      </c>
      <c r="P16" s="36">
        <v>-1.4999999999999999E-2</v>
      </c>
      <c r="R16" s="38">
        <v>0</v>
      </c>
      <c r="T16" s="38">
        <v>0</v>
      </c>
      <c r="V16" s="72">
        <v>0</v>
      </c>
      <c r="W16" s="72"/>
      <c r="X16" s="72">
        <v>0</v>
      </c>
    </row>
    <row r="17" spans="2:24" ht="10.9" customHeight="1" x14ac:dyDescent="0.2">
      <c r="B17" s="59" t="s">
        <v>146</v>
      </c>
      <c r="C17" s="60"/>
      <c r="D17" s="60"/>
      <c r="E17" s="60"/>
      <c r="F17" s="63">
        <v>0.14499999999999999</v>
      </c>
      <c r="H17" s="63">
        <v>0.14199999999999999</v>
      </c>
      <c r="I17" s="63">
        <v>0.154</v>
      </c>
      <c r="J17" s="63">
        <v>0.14699999999999999</v>
      </c>
      <c r="K17" s="63">
        <v>0.13</v>
      </c>
      <c r="M17" s="63">
        <v>0.154</v>
      </c>
      <c r="N17" s="63">
        <v>0.14499999999999999</v>
      </c>
      <c r="O17" s="64">
        <v>0.14899999999999999</v>
      </c>
      <c r="P17" s="64">
        <v>0.126</v>
      </c>
      <c r="R17" s="64">
        <v>0</v>
      </c>
      <c r="T17" s="64">
        <v>0</v>
      </c>
      <c r="V17" s="72">
        <v>0</v>
      </c>
      <c r="W17" s="72"/>
      <c r="X17" s="72">
        <v>0</v>
      </c>
    </row>
    <row r="18" spans="2:24" ht="10.9" customHeight="1" x14ac:dyDescent="0.2">
      <c r="B18" s="221" t="s">
        <v>147</v>
      </c>
      <c r="C18" s="221"/>
      <c r="D18" s="221"/>
      <c r="E18" s="221"/>
      <c r="F18" s="221"/>
      <c r="G18" s="57"/>
      <c r="H18" s="57"/>
      <c r="I18" s="57"/>
      <c r="J18" s="57"/>
      <c r="K18" s="57"/>
      <c r="L18" s="57"/>
      <c r="M18" s="53"/>
      <c r="N18" s="53"/>
      <c r="O18" s="53"/>
      <c r="P18" s="53"/>
      <c r="Q18" s="53"/>
      <c r="R18" s="53"/>
      <c r="S18" s="53"/>
      <c r="T18" s="53"/>
      <c r="U18" s="53"/>
      <c r="V18" s="53"/>
      <c r="W18" s="53"/>
      <c r="X18" s="53"/>
    </row>
    <row r="19" spans="2:24" ht="10.9" customHeight="1" x14ac:dyDescent="0.2">
      <c r="B19" s="51" t="s">
        <v>117</v>
      </c>
      <c r="C19" s="26">
        <v>0</v>
      </c>
      <c r="D19" s="26">
        <v>0</v>
      </c>
      <c r="E19" s="26">
        <v>0</v>
      </c>
      <c r="F19" s="26">
        <v>83000000</v>
      </c>
      <c r="H19" s="26">
        <v>43000000</v>
      </c>
      <c r="I19" s="26">
        <v>79000000</v>
      </c>
      <c r="J19" s="26">
        <v>83000000</v>
      </c>
      <c r="K19" s="26">
        <v>69000000</v>
      </c>
      <c r="M19" s="26">
        <v>23000000</v>
      </c>
      <c r="N19" s="26">
        <v>74000000</v>
      </c>
      <c r="O19" s="26">
        <v>87000000</v>
      </c>
      <c r="P19" s="26">
        <v>54000000</v>
      </c>
      <c r="R19" s="26">
        <v>83000000</v>
      </c>
      <c r="T19" s="26">
        <v>69000000</v>
      </c>
      <c r="V19" s="26">
        <v>274000000</v>
      </c>
      <c r="X19" s="26">
        <v>238000000</v>
      </c>
    </row>
    <row r="20" spans="2:24" ht="10.9" customHeight="1" x14ac:dyDescent="0.2">
      <c r="B20" s="51" t="s">
        <v>148</v>
      </c>
      <c r="C20" s="26">
        <v>0</v>
      </c>
      <c r="D20" s="26">
        <v>0</v>
      </c>
      <c r="E20" s="26">
        <v>0</v>
      </c>
      <c r="F20" s="26">
        <v>88000000</v>
      </c>
      <c r="H20" s="26">
        <v>85000000</v>
      </c>
      <c r="I20" s="26">
        <v>73000000</v>
      </c>
      <c r="J20" s="26">
        <v>70000000</v>
      </c>
      <c r="K20" s="26">
        <v>60000000</v>
      </c>
      <c r="M20" s="26">
        <v>66000000</v>
      </c>
      <c r="N20" s="26">
        <v>59000000</v>
      </c>
      <c r="O20" s="26">
        <v>60000000</v>
      </c>
      <c r="P20" s="26">
        <v>53000000</v>
      </c>
      <c r="R20" s="26">
        <v>88000000</v>
      </c>
      <c r="T20" s="26">
        <v>60000000</v>
      </c>
      <c r="V20" s="26">
        <v>288000000</v>
      </c>
      <c r="X20" s="26">
        <v>238000000</v>
      </c>
    </row>
    <row r="21" spans="2:24" ht="10.9" customHeight="1" x14ac:dyDescent="0.2">
      <c r="B21" s="51" t="s">
        <v>125</v>
      </c>
      <c r="C21" s="26">
        <v>0</v>
      </c>
      <c r="D21" s="26">
        <v>0</v>
      </c>
      <c r="E21" s="26">
        <v>0</v>
      </c>
      <c r="F21" s="26">
        <v>12000000</v>
      </c>
      <c r="H21" s="26">
        <v>-7000000</v>
      </c>
      <c r="I21" s="26">
        <v>24000000</v>
      </c>
      <c r="J21" s="26">
        <v>20000000</v>
      </c>
      <c r="K21" s="26">
        <v>10000000</v>
      </c>
      <c r="M21" s="26">
        <v>14000000</v>
      </c>
      <c r="N21" s="26">
        <v>29000000</v>
      </c>
      <c r="O21" s="26">
        <v>30000000</v>
      </c>
      <c r="P21" s="26">
        <v>27000000</v>
      </c>
      <c r="R21" s="26">
        <v>12000000</v>
      </c>
      <c r="T21" s="26">
        <v>10000000</v>
      </c>
      <c r="V21" s="26">
        <v>47000000</v>
      </c>
      <c r="X21" s="26">
        <v>100000000</v>
      </c>
    </row>
    <row r="22" spans="2:24" ht="10.9" customHeight="1" x14ac:dyDescent="0.2">
      <c r="B22" s="51" t="s">
        <v>149</v>
      </c>
      <c r="C22" s="26">
        <v>0</v>
      </c>
      <c r="D22" s="26">
        <v>0</v>
      </c>
      <c r="E22" s="26">
        <v>0</v>
      </c>
      <c r="F22" s="26">
        <v>100000000</v>
      </c>
      <c r="H22" s="26">
        <v>181000000</v>
      </c>
      <c r="I22" s="26">
        <v>-76000000</v>
      </c>
      <c r="J22" s="26">
        <v>75000000</v>
      </c>
      <c r="K22" s="26">
        <v>178000000</v>
      </c>
      <c r="M22" s="26">
        <v>119000000</v>
      </c>
      <c r="N22" s="26">
        <v>-84000000</v>
      </c>
      <c r="O22" s="26">
        <v>2000000</v>
      </c>
      <c r="P22" s="26">
        <v>-127000000</v>
      </c>
      <c r="R22" s="26">
        <v>100000000</v>
      </c>
      <c r="T22" s="26">
        <v>178000000</v>
      </c>
      <c r="V22" s="26">
        <v>358000000</v>
      </c>
      <c r="X22" s="26">
        <v>-90000000</v>
      </c>
    </row>
    <row r="23" spans="2:24" ht="10.9" customHeight="1" x14ac:dyDescent="0.2">
      <c r="B23" s="51" t="s">
        <v>150</v>
      </c>
      <c r="C23" s="28">
        <v>0</v>
      </c>
      <c r="D23" s="28">
        <v>0</v>
      </c>
      <c r="E23" s="28">
        <v>0</v>
      </c>
      <c r="F23" s="28">
        <v>-50000000</v>
      </c>
      <c r="H23" s="28">
        <v>-54000000</v>
      </c>
      <c r="I23" s="28">
        <v>-45000000</v>
      </c>
      <c r="J23" s="28">
        <v>-52000000</v>
      </c>
      <c r="K23" s="28">
        <v>-47000000</v>
      </c>
      <c r="M23" s="28">
        <v>-41000000</v>
      </c>
      <c r="N23" s="28">
        <v>-77000000</v>
      </c>
      <c r="O23" s="28">
        <v>-27000000</v>
      </c>
      <c r="P23" s="28">
        <v>-32000000</v>
      </c>
      <c r="R23" s="28">
        <v>-50000000</v>
      </c>
      <c r="T23" s="28">
        <v>-47000000</v>
      </c>
      <c r="V23" s="28">
        <v>-198000000</v>
      </c>
      <c r="X23" s="28">
        <v>-177000000</v>
      </c>
    </row>
    <row r="24" spans="2:24" ht="10.9" customHeight="1" x14ac:dyDescent="0.2">
      <c r="B24" s="51" t="s">
        <v>151</v>
      </c>
      <c r="C24" s="30">
        <v>0</v>
      </c>
      <c r="D24" s="30">
        <v>0</v>
      </c>
      <c r="E24" s="30">
        <v>0</v>
      </c>
      <c r="F24" s="30">
        <v>233000000</v>
      </c>
      <c r="H24" s="30">
        <v>248000000</v>
      </c>
      <c r="I24" s="30">
        <v>55000000</v>
      </c>
      <c r="J24" s="30">
        <v>196000000</v>
      </c>
      <c r="K24" s="30">
        <v>270000000</v>
      </c>
      <c r="M24" s="30">
        <v>181000000</v>
      </c>
      <c r="N24" s="30">
        <v>1000000</v>
      </c>
      <c r="O24" s="30">
        <v>152000000</v>
      </c>
      <c r="P24" s="30">
        <v>-25000000</v>
      </c>
      <c r="R24" s="30">
        <v>233000000</v>
      </c>
      <c r="T24" s="30">
        <v>270000000</v>
      </c>
      <c r="V24" s="30">
        <v>769000000</v>
      </c>
      <c r="X24" s="30">
        <v>309000000</v>
      </c>
    </row>
    <row r="25" spans="2:24" ht="10.9" customHeight="1" x14ac:dyDescent="0.2">
      <c r="C25" s="67"/>
      <c r="D25" s="67"/>
      <c r="E25" s="67"/>
      <c r="F25" s="67"/>
      <c r="H25" s="67"/>
      <c r="I25" s="67"/>
      <c r="J25" s="67"/>
      <c r="K25" s="67"/>
      <c r="M25" s="67"/>
      <c r="N25" s="67"/>
      <c r="O25" s="67"/>
      <c r="P25" s="67"/>
      <c r="R25" s="67"/>
      <c r="T25" s="67"/>
      <c r="V25" s="67"/>
      <c r="X25" s="67"/>
    </row>
    <row r="26" spans="2:24" ht="10.9" customHeight="1" x14ac:dyDescent="0.2">
      <c r="B26" s="65" t="s">
        <v>152</v>
      </c>
      <c r="C26" s="53"/>
      <c r="D26" s="53"/>
      <c r="E26" s="53"/>
      <c r="F26" s="53"/>
      <c r="G26" s="53"/>
      <c r="H26" s="53"/>
      <c r="I26" s="53"/>
      <c r="J26" s="53"/>
      <c r="K26" s="53"/>
      <c r="L26" s="53"/>
      <c r="M26" s="53"/>
      <c r="N26" s="53"/>
      <c r="O26" s="53"/>
      <c r="P26" s="53"/>
      <c r="Q26" s="53"/>
      <c r="R26" s="53"/>
      <c r="S26" s="53"/>
      <c r="T26" s="53"/>
      <c r="U26" s="53"/>
      <c r="V26" s="53"/>
      <c r="W26" s="53"/>
      <c r="X26" s="53"/>
    </row>
    <row r="27" spans="2:24" ht="10.9" customHeight="1" x14ac:dyDescent="0.2">
      <c r="B27" s="18" t="s">
        <v>117</v>
      </c>
      <c r="C27" s="26">
        <v>0</v>
      </c>
      <c r="D27" s="26">
        <v>0</v>
      </c>
      <c r="E27" s="26">
        <v>0</v>
      </c>
      <c r="F27" s="26">
        <v>92000000</v>
      </c>
      <c r="H27" s="26">
        <v>78000000</v>
      </c>
      <c r="I27" s="26">
        <v>91000000</v>
      </c>
      <c r="J27" s="26">
        <v>91000000</v>
      </c>
      <c r="K27" s="26">
        <v>74000000</v>
      </c>
      <c r="M27" s="26">
        <v>110000000</v>
      </c>
      <c r="N27" s="26">
        <v>84000000</v>
      </c>
      <c r="O27" s="26">
        <v>97000000</v>
      </c>
      <c r="P27" s="26">
        <v>63000000</v>
      </c>
      <c r="R27" s="26">
        <v>92000000</v>
      </c>
      <c r="T27" s="26">
        <v>74000000</v>
      </c>
      <c r="V27" s="26">
        <v>334000000</v>
      </c>
      <c r="X27" s="26">
        <v>354000000</v>
      </c>
    </row>
    <row r="28" spans="2:24" ht="10.9" customHeight="1" x14ac:dyDescent="0.2">
      <c r="B28" s="18" t="s">
        <v>148</v>
      </c>
      <c r="C28" s="26">
        <v>0</v>
      </c>
      <c r="D28" s="26">
        <v>0</v>
      </c>
      <c r="E28" s="26">
        <v>0</v>
      </c>
      <c r="F28" s="26">
        <v>95000000</v>
      </c>
      <c r="H28" s="26">
        <v>91000000</v>
      </c>
      <c r="I28" s="26">
        <v>82000000</v>
      </c>
      <c r="J28" s="26">
        <v>76000000</v>
      </c>
      <c r="K28" s="26">
        <v>65000000</v>
      </c>
      <c r="M28" s="26">
        <v>70000000</v>
      </c>
      <c r="N28" s="26">
        <v>65000000</v>
      </c>
      <c r="O28" s="26">
        <v>66000000</v>
      </c>
      <c r="P28" s="26">
        <v>59000000</v>
      </c>
      <c r="R28" s="26">
        <v>95000000</v>
      </c>
      <c r="T28" s="26">
        <v>65000000</v>
      </c>
      <c r="V28" s="26">
        <v>314000000</v>
      </c>
      <c r="X28" s="26">
        <v>260000000</v>
      </c>
    </row>
    <row r="29" spans="2:24" ht="10.9" customHeight="1" x14ac:dyDescent="0.2">
      <c r="B29" s="18" t="s">
        <v>125</v>
      </c>
      <c r="C29" s="26">
        <v>0</v>
      </c>
      <c r="D29" s="26">
        <v>0</v>
      </c>
      <c r="E29" s="26">
        <v>0</v>
      </c>
      <c r="F29" s="26">
        <v>19000000</v>
      </c>
      <c r="H29" s="26">
        <v>26000000</v>
      </c>
      <c r="I29" s="26">
        <v>32000000</v>
      </c>
      <c r="J29" s="26">
        <v>26000000</v>
      </c>
      <c r="K29" s="26">
        <v>17000000</v>
      </c>
      <c r="M29" s="26">
        <v>27000000</v>
      </c>
      <c r="N29" s="26">
        <v>37000000</v>
      </c>
      <c r="O29" s="26">
        <v>40000000</v>
      </c>
      <c r="P29" s="26">
        <v>36000000</v>
      </c>
      <c r="R29" s="26">
        <v>19000000</v>
      </c>
      <c r="T29" s="26">
        <v>17000000</v>
      </c>
      <c r="V29" s="26">
        <v>101000000</v>
      </c>
      <c r="X29" s="26">
        <v>140000000</v>
      </c>
    </row>
    <row r="30" spans="2:24" ht="10.9" customHeight="1" x14ac:dyDescent="0.2">
      <c r="B30" s="18" t="s">
        <v>153</v>
      </c>
      <c r="C30" s="26">
        <v>0</v>
      </c>
      <c r="D30" s="26">
        <v>0</v>
      </c>
      <c r="E30" s="26">
        <v>0</v>
      </c>
      <c r="F30" s="26">
        <v>86000000</v>
      </c>
      <c r="H30" s="26">
        <v>95000000</v>
      </c>
      <c r="I30" s="26">
        <v>93000000</v>
      </c>
      <c r="J30" s="26">
        <v>106000000</v>
      </c>
      <c r="K30" s="26">
        <v>108000000</v>
      </c>
      <c r="M30" s="26">
        <v>88000000</v>
      </c>
      <c r="N30" s="26">
        <v>97000000</v>
      </c>
      <c r="O30" s="26">
        <v>74000000</v>
      </c>
      <c r="P30" s="26">
        <v>84000000</v>
      </c>
      <c r="R30" s="26">
        <v>86000000</v>
      </c>
      <c r="T30" s="26">
        <v>108000000</v>
      </c>
      <c r="V30" s="26">
        <v>402000000</v>
      </c>
      <c r="X30" s="26">
        <v>343000000</v>
      </c>
    </row>
    <row r="31" spans="2:24" ht="10.9" customHeight="1" x14ac:dyDescent="0.2">
      <c r="B31" s="18" t="s">
        <v>150</v>
      </c>
      <c r="C31" s="28">
        <v>0</v>
      </c>
      <c r="D31" s="28">
        <v>0</v>
      </c>
      <c r="E31" s="28">
        <v>0</v>
      </c>
      <c r="F31" s="28">
        <v>-49000000</v>
      </c>
      <c r="H31" s="28">
        <v>-54000000</v>
      </c>
      <c r="I31" s="28">
        <v>-42000000</v>
      </c>
      <c r="J31" s="28">
        <v>-52000000</v>
      </c>
      <c r="K31" s="28">
        <v>-47000000</v>
      </c>
      <c r="M31" s="28">
        <v>-41000000</v>
      </c>
      <c r="N31" s="28">
        <v>-42000000</v>
      </c>
      <c r="O31" s="28">
        <v>-27000000</v>
      </c>
      <c r="P31" s="28">
        <v>-32000000</v>
      </c>
      <c r="R31" s="28">
        <v>-49000000</v>
      </c>
      <c r="T31" s="28">
        <v>-47000000</v>
      </c>
      <c r="V31" s="28">
        <v>-195000000</v>
      </c>
      <c r="X31" s="28">
        <v>-142000000</v>
      </c>
    </row>
    <row r="32" spans="2:24" ht="10.9" customHeight="1" x14ac:dyDescent="0.2">
      <c r="B32" s="18" t="s">
        <v>151</v>
      </c>
      <c r="C32" s="30">
        <v>0</v>
      </c>
      <c r="D32" s="30">
        <v>0</v>
      </c>
      <c r="E32" s="30">
        <v>0</v>
      </c>
      <c r="F32" s="30">
        <v>243000000</v>
      </c>
      <c r="H32" s="30">
        <v>236000000</v>
      </c>
      <c r="I32" s="30">
        <v>256000000</v>
      </c>
      <c r="J32" s="30">
        <v>247000000</v>
      </c>
      <c r="K32" s="30">
        <v>217000000</v>
      </c>
      <c r="M32" s="30">
        <v>254000000</v>
      </c>
      <c r="N32" s="30">
        <v>241000000</v>
      </c>
      <c r="O32" s="30">
        <v>250000000</v>
      </c>
      <c r="P32" s="30">
        <v>210000000</v>
      </c>
      <c r="R32" s="30">
        <v>243000000</v>
      </c>
      <c r="T32" s="30">
        <v>217000000</v>
      </c>
      <c r="V32" s="30">
        <v>956000000</v>
      </c>
      <c r="X32" s="30">
        <v>955000000</v>
      </c>
    </row>
    <row r="33" spans="2:24" ht="10.9" customHeight="1" x14ac:dyDescent="0.2">
      <c r="C33" s="67"/>
      <c r="D33" s="67"/>
      <c r="E33" s="67"/>
      <c r="F33" s="67"/>
      <c r="H33" s="67"/>
      <c r="I33" s="67"/>
      <c r="J33" s="67"/>
      <c r="K33" s="67"/>
      <c r="M33" s="67"/>
      <c r="N33" s="67"/>
      <c r="O33" s="67"/>
      <c r="P33" s="67"/>
      <c r="R33" s="67"/>
      <c r="T33" s="67"/>
      <c r="V33" s="67"/>
      <c r="X33" s="67"/>
    </row>
    <row r="34" spans="2:24" ht="10.9" customHeight="1" x14ac:dyDescent="0.2">
      <c r="B34" s="218" t="s">
        <v>138</v>
      </c>
      <c r="C34" s="218"/>
      <c r="D34" s="218"/>
      <c r="E34" s="218"/>
      <c r="F34" s="218"/>
      <c r="G34" s="218"/>
      <c r="H34" s="218"/>
      <c r="I34" s="218"/>
      <c r="J34" s="218"/>
      <c r="K34" s="218"/>
      <c r="L34" s="218"/>
      <c r="M34" s="218"/>
      <c r="N34" s="218"/>
      <c r="O34" s="218"/>
      <c r="P34" s="218"/>
      <c r="Q34" s="218"/>
      <c r="R34" s="218"/>
      <c r="S34" s="218"/>
      <c r="T34" s="218"/>
      <c r="U34" s="218"/>
      <c r="V34" s="218"/>
      <c r="W34" s="218"/>
      <c r="X34" s="218"/>
    </row>
    <row r="35" spans="2:24" ht="12.6" customHeight="1" x14ac:dyDescent="0.2">
      <c r="B35" s="217" t="s">
        <v>154</v>
      </c>
      <c r="C35" s="207"/>
      <c r="D35" s="207"/>
      <c r="E35" s="207"/>
      <c r="F35" s="207"/>
      <c r="G35" s="207"/>
      <c r="H35" s="207"/>
      <c r="I35" s="207"/>
      <c r="J35" s="207"/>
      <c r="K35" s="207"/>
      <c r="L35" s="207"/>
      <c r="M35" s="207"/>
      <c r="N35" s="207"/>
      <c r="O35" s="207"/>
      <c r="P35" s="207"/>
      <c r="Q35" s="207"/>
      <c r="R35" s="207"/>
      <c r="S35" s="207"/>
      <c r="T35" s="207"/>
      <c r="U35" s="207"/>
      <c r="V35" s="207"/>
      <c r="W35" s="207"/>
      <c r="X35" s="207"/>
    </row>
    <row r="36" spans="2:24" ht="10.9" customHeight="1" x14ac:dyDescent="0.2">
      <c r="B36" s="222"/>
      <c r="C36" s="207"/>
      <c r="D36" s="207"/>
      <c r="E36" s="207"/>
      <c r="F36" s="207"/>
      <c r="G36" s="207"/>
      <c r="H36" s="207"/>
      <c r="I36" s="207"/>
      <c r="J36" s="207"/>
      <c r="K36" s="207"/>
      <c r="L36" s="207"/>
      <c r="M36" s="207"/>
      <c r="N36" s="207"/>
      <c r="O36" s="207"/>
      <c r="P36" s="207"/>
      <c r="Q36" s="207"/>
      <c r="R36" s="207"/>
      <c r="S36" s="207"/>
      <c r="T36" s="207"/>
      <c r="U36" s="207"/>
      <c r="V36" s="207"/>
    </row>
    <row r="37" spans="2:24" ht="12.6" customHeight="1" x14ac:dyDescent="0.2"/>
    <row r="38" spans="2:24" ht="12.6" customHeight="1" x14ac:dyDescent="0.2"/>
    <row r="39" spans="2:24" ht="12.6" customHeight="1" x14ac:dyDescent="0.2"/>
    <row r="40" spans="2:24" ht="12.6" customHeight="1" x14ac:dyDescent="0.2"/>
    <row r="41" spans="2:24" ht="12.6" customHeight="1" x14ac:dyDescent="0.2"/>
    <row r="42" spans="2:24" ht="12.6" customHeight="1" x14ac:dyDescent="0.2"/>
    <row r="43" spans="2:24" ht="12.6" customHeight="1" x14ac:dyDescent="0.2"/>
    <row r="44" spans="2:24" ht="12.6" customHeight="1" x14ac:dyDescent="0.2"/>
    <row r="45" spans="2:24" ht="12.6" customHeight="1" x14ac:dyDescent="0.2"/>
    <row r="46" spans="2:24" ht="12.6" customHeight="1" x14ac:dyDescent="0.2"/>
    <row r="47" spans="2:24" ht="12.6" customHeight="1" x14ac:dyDescent="0.2"/>
    <row r="48" spans="2:24" ht="12.6" customHeight="1" x14ac:dyDescent="0.2"/>
  </sheetData>
  <mergeCells count="7">
    <mergeCell ref="B35:X35"/>
    <mergeCell ref="B36:V36"/>
    <mergeCell ref="C2:F2"/>
    <mergeCell ref="H2:K2"/>
    <mergeCell ref="M2:P2"/>
    <mergeCell ref="B18:F18"/>
    <mergeCell ref="B34:X3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X34"/>
  <sheetViews>
    <sheetView showRuler="0" topLeftCell="B1" workbookViewId="0"/>
  </sheetViews>
  <sheetFormatPr baseColWidth="10" defaultColWidth="13.7109375" defaultRowHeight="12.75" x14ac:dyDescent="0.2"/>
  <cols>
    <col min="1" max="1" width="0" hidden="1" customWidth="1"/>
    <col min="2" max="2" width="45.28515625" customWidth="1"/>
    <col min="3" max="5" width="7.5703125" hidden="1" customWidth="1"/>
    <col min="6" max="6" width="7.5703125" customWidth="1"/>
    <col min="7" max="7" width="0.28515625" customWidth="1"/>
    <col min="8" max="11" width="7.5703125" customWidth="1"/>
    <col min="12" max="12" width="0.28515625" customWidth="1"/>
    <col min="13" max="16" width="7.5703125" customWidth="1"/>
    <col min="17" max="17" width="0.28515625" hidden="1" customWidth="1"/>
    <col min="18" max="18" width="7.5703125" hidden="1" customWidth="1"/>
    <col min="19" max="19" width="0.28515625" hidden="1" customWidth="1"/>
    <col min="20" max="20" width="7.5703125" hidden="1" customWidth="1"/>
    <col min="21" max="21" width="0.28515625" customWidth="1"/>
    <col min="22" max="22" width="7.5703125" customWidth="1"/>
    <col min="23" max="23" width="0.28515625" customWidth="1"/>
    <col min="24" max="24" width="7.5703125" customWidth="1"/>
    <col min="25" max="25" width="0" hidden="1" customWidth="1"/>
  </cols>
  <sheetData>
    <row r="1" spans="2:24" ht="10.9" customHeight="1" x14ac:dyDescent="0.2">
      <c r="B1" s="223" t="s">
        <v>64</v>
      </c>
      <c r="C1" s="223"/>
      <c r="D1" s="223"/>
      <c r="E1" s="223"/>
      <c r="F1" s="224"/>
      <c r="G1" s="224"/>
      <c r="H1" s="224"/>
      <c r="I1" s="224"/>
      <c r="J1" s="224"/>
      <c r="K1" s="224"/>
      <c r="L1" s="224"/>
      <c r="M1" s="224"/>
      <c r="N1" s="224"/>
      <c r="O1" s="224"/>
      <c r="P1" s="224"/>
      <c r="Q1" s="224"/>
      <c r="R1" s="224"/>
      <c r="S1" s="224"/>
      <c r="T1" s="224"/>
      <c r="U1" s="224"/>
      <c r="V1" s="224"/>
      <c r="W1" s="224"/>
      <c r="X1" s="224"/>
    </row>
    <row r="2" spans="2:24" ht="10.9" customHeight="1" x14ac:dyDescent="0.2">
      <c r="C2" s="220">
        <v>2024</v>
      </c>
      <c r="D2" s="207"/>
      <c r="E2" s="207"/>
      <c r="F2" s="207"/>
      <c r="H2" s="220">
        <v>2023</v>
      </c>
      <c r="I2" s="207"/>
      <c r="J2" s="207"/>
      <c r="K2" s="207"/>
      <c r="M2" s="220">
        <v>2022</v>
      </c>
      <c r="N2" s="207"/>
      <c r="O2" s="207"/>
      <c r="P2" s="207"/>
      <c r="R2" s="55">
        <v>2024</v>
      </c>
      <c r="T2" s="55">
        <v>2023</v>
      </c>
      <c r="V2" s="55">
        <v>2023</v>
      </c>
      <c r="X2" s="55">
        <v>2022</v>
      </c>
    </row>
    <row r="3" spans="2:24" ht="10.9" customHeight="1" x14ac:dyDescent="0.2">
      <c r="B3" s="21" t="s">
        <v>98</v>
      </c>
      <c r="C3" s="56" t="s">
        <v>139</v>
      </c>
      <c r="D3" s="56" t="s">
        <v>57</v>
      </c>
      <c r="E3" s="56" t="s">
        <v>140</v>
      </c>
      <c r="F3" s="56" t="s">
        <v>141</v>
      </c>
      <c r="H3" s="56" t="s">
        <v>139</v>
      </c>
      <c r="I3" s="56" t="s">
        <v>57</v>
      </c>
      <c r="J3" s="56" t="s">
        <v>140</v>
      </c>
      <c r="K3" s="56" t="s">
        <v>141</v>
      </c>
      <c r="M3" s="56" t="s">
        <v>139</v>
      </c>
      <c r="N3" s="56" t="s">
        <v>57</v>
      </c>
      <c r="O3" s="56" t="s">
        <v>140</v>
      </c>
      <c r="P3" s="56" t="s">
        <v>141</v>
      </c>
      <c r="R3" s="56" t="s">
        <v>142</v>
      </c>
      <c r="T3" s="56" t="s">
        <v>142</v>
      </c>
      <c r="V3" s="56" t="s">
        <v>143</v>
      </c>
      <c r="X3" s="56" t="s">
        <v>143</v>
      </c>
    </row>
    <row r="4" spans="2:24" ht="10.9" customHeight="1" x14ac:dyDescent="0.2">
      <c r="B4" s="76"/>
      <c r="C4" s="53"/>
      <c r="D4" s="53"/>
      <c r="E4" s="53"/>
      <c r="F4" s="53"/>
      <c r="G4" s="53"/>
      <c r="H4" s="53"/>
      <c r="I4" s="53"/>
      <c r="J4" s="53"/>
      <c r="K4" s="53"/>
      <c r="L4" s="53"/>
      <c r="M4" s="53"/>
      <c r="N4" s="53"/>
      <c r="O4" s="53"/>
      <c r="P4" s="53"/>
      <c r="Q4" s="53"/>
      <c r="R4" s="53"/>
      <c r="S4" s="53"/>
      <c r="T4" s="53"/>
      <c r="U4" s="53"/>
      <c r="V4" s="53"/>
      <c r="W4" s="53"/>
      <c r="X4" s="53"/>
    </row>
    <row r="5" spans="2:24" ht="10.9" customHeight="1" x14ac:dyDescent="0.2">
      <c r="B5" s="68" t="s">
        <v>155</v>
      </c>
    </row>
    <row r="6" spans="2:24" ht="10.9" customHeight="1" x14ac:dyDescent="0.2">
      <c r="B6" s="69" t="s">
        <v>156</v>
      </c>
      <c r="C6" s="26">
        <v>0</v>
      </c>
      <c r="D6" s="26">
        <v>0</v>
      </c>
      <c r="E6" s="26">
        <v>0</v>
      </c>
      <c r="F6" s="26">
        <v>66000000</v>
      </c>
      <c r="H6" s="26">
        <v>61000000</v>
      </c>
      <c r="I6" s="26">
        <v>61000000</v>
      </c>
      <c r="J6" s="26">
        <v>59000000</v>
      </c>
      <c r="K6" s="26">
        <v>59000000</v>
      </c>
      <c r="M6" s="26">
        <v>57000000</v>
      </c>
      <c r="N6" s="26">
        <v>57000000</v>
      </c>
      <c r="O6" s="26">
        <v>57000000</v>
      </c>
      <c r="P6" s="26">
        <v>57000000</v>
      </c>
      <c r="R6" s="26">
        <v>66000000</v>
      </c>
      <c r="T6" s="26">
        <v>59000000</v>
      </c>
      <c r="V6" s="26">
        <v>240000000</v>
      </c>
      <c r="X6" s="26">
        <v>228000000</v>
      </c>
    </row>
    <row r="7" spans="2:24" ht="10.9" customHeight="1" x14ac:dyDescent="0.2">
      <c r="B7" s="69" t="s">
        <v>157</v>
      </c>
      <c r="C7" s="26">
        <v>0</v>
      </c>
      <c r="D7" s="26">
        <v>0</v>
      </c>
      <c r="E7" s="26">
        <v>0</v>
      </c>
      <c r="F7" s="26">
        <v>164000000</v>
      </c>
      <c r="H7" s="26">
        <v>157000000</v>
      </c>
      <c r="I7" s="26">
        <v>152000000</v>
      </c>
      <c r="J7" s="26">
        <v>153000000</v>
      </c>
      <c r="K7" s="26">
        <v>147000000</v>
      </c>
      <c r="M7" s="26">
        <v>139000000</v>
      </c>
      <c r="N7" s="26">
        <v>132000000</v>
      </c>
      <c r="O7" s="26">
        <v>130000000</v>
      </c>
      <c r="P7" s="26">
        <v>125000000</v>
      </c>
      <c r="R7" s="26">
        <v>164000000</v>
      </c>
      <c r="T7" s="26">
        <v>147000000</v>
      </c>
      <c r="V7" s="26">
        <v>609000000</v>
      </c>
      <c r="X7" s="26">
        <v>526000000</v>
      </c>
    </row>
    <row r="8" spans="2:24" ht="10.9" customHeight="1" x14ac:dyDescent="0.2">
      <c r="B8" s="69" t="s">
        <v>158</v>
      </c>
      <c r="C8" s="28">
        <v>0</v>
      </c>
      <c r="D8" s="28">
        <v>0</v>
      </c>
      <c r="E8" s="28">
        <v>0</v>
      </c>
      <c r="F8" s="28">
        <v>21000000</v>
      </c>
      <c r="H8" s="28">
        <v>38000000</v>
      </c>
      <c r="I8" s="28">
        <v>37000000</v>
      </c>
      <c r="J8" s="28">
        <v>34000000</v>
      </c>
      <c r="K8" s="28">
        <v>24000000</v>
      </c>
      <c r="M8" s="28">
        <v>40000000</v>
      </c>
      <c r="N8" s="28">
        <v>35000000</v>
      </c>
      <c r="O8" s="28">
        <v>35000000</v>
      </c>
      <c r="P8" s="28">
        <v>25000000</v>
      </c>
      <c r="R8" s="28">
        <v>21000000</v>
      </c>
      <c r="T8" s="28">
        <v>24000000</v>
      </c>
      <c r="V8" s="28">
        <v>133000000</v>
      </c>
      <c r="X8" s="28">
        <v>135000000</v>
      </c>
    </row>
    <row r="9" spans="2:24" ht="10.9" customHeight="1" x14ac:dyDescent="0.2">
      <c r="B9" s="70" t="s">
        <v>159</v>
      </c>
      <c r="C9" s="71">
        <v>0</v>
      </c>
      <c r="D9" s="71">
        <v>0</v>
      </c>
      <c r="E9" s="71">
        <v>0</v>
      </c>
      <c r="F9" s="71">
        <v>251000000</v>
      </c>
      <c r="H9" s="71">
        <v>256000000</v>
      </c>
      <c r="I9" s="71">
        <v>250000000</v>
      </c>
      <c r="J9" s="71">
        <v>246000000</v>
      </c>
      <c r="K9" s="71">
        <v>230000000</v>
      </c>
      <c r="M9" s="71">
        <v>236000000</v>
      </c>
      <c r="N9" s="71">
        <v>224000000</v>
      </c>
      <c r="O9" s="71">
        <v>222000000</v>
      </c>
      <c r="P9" s="71">
        <v>207000000</v>
      </c>
      <c r="R9" s="71">
        <v>251000000</v>
      </c>
      <c r="T9" s="71">
        <v>230000000</v>
      </c>
      <c r="V9" s="71">
        <v>982000000</v>
      </c>
      <c r="X9" s="71">
        <v>889000000</v>
      </c>
    </row>
    <row r="10" spans="2:24" ht="10.9" customHeight="1" x14ac:dyDescent="0.2">
      <c r="B10" s="70" t="s">
        <v>160</v>
      </c>
      <c r="C10" s="72">
        <v>0</v>
      </c>
      <c r="D10" s="72">
        <v>0</v>
      </c>
      <c r="E10" s="72">
        <v>0</v>
      </c>
      <c r="F10" s="72">
        <v>-18000000</v>
      </c>
      <c r="H10" s="72">
        <v>-28000000</v>
      </c>
      <c r="I10" s="72">
        <v>-11000000</v>
      </c>
      <c r="J10" s="72">
        <v>-15000000</v>
      </c>
      <c r="K10" s="72">
        <v>-14000000</v>
      </c>
      <c r="M10" s="72">
        <v>-12000000</v>
      </c>
      <c r="N10" s="72">
        <v>-7000000</v>
      </c>
      <c r="O10" s="72">
        <v>-14000000</v>
      </c>
      <c r="P10" s="72">
        <v>-10000000</v>
      </c>
      <c r="R10" s="72">
        <v>-18000000</v>
      </c>
      <c r="T10" s="72">
        <v>-14000000</v>
      </c>
      <c r="V10" s="72">
        <v>-68000000</v>
      </c>
      <c r="X10" s="72">
        <v>-43000000</v>
      </c>
    </row>
    <row r="11" spans="2:24" ht="10.9" customHeight="1" x14ac:dyDescent="0.2">
      <c r="B11" s="70" t="s">
        <v>161</v>
      </c>
      <c r="C11" s="73">
        <v>0</v>
      </c>
      <c r="D11" s="73">
        <v>0</v>
      </c>
      <c r="E11" s="73">
        <v>0</v>
      </c>
      <c r="F11" s="73">
        <v>16000000</v>
      </c>
      <c r="H11" s="73">
        <v>11000000</v>
      </c>
      <c r="I11" s="73">
        <v>-4000000</v>
      </c>
      <c r="J11" s="73">
        <v>3000000</v>
      </c>
      <c r="K11" s="73">
        <v>-10000000</v>
      </c>
      <c r="M11" s="73">
        <v>31000000</v>
      </c>
      <c r="N11" s="73">
        <v>-3000000</v>
      </c>
      <c r="O11" s="73">
        <v>6000000</v>
      </c>
      <c r="P11" s="73">
        <v>-12000000</v>
      </c>
      <c r="R11" s="73">
        <v>16000000</v>
      </c>
      <c r="T11" s="73">
        <v>-10000000</v>
      </c>
      <c r="V11" s="73">
        <v>0</v>
      </c>
      <c r="X11" s="73">
        <v>22000000</v>
      </c>
    </row>
    <row r="12" spans="2:24" ht="10.9" customHeight="1" x14ac:dyDescent="0.2">
      <c r="B12" s="74" t="s">
        <v>162</v>
      </c>
      <c r="C12" s="30">
        <v>0</v>
      </c>
      <c r="D12" s="30">
        <v>0</v>
      </c>
      <c r="E12" s="30">
        <v>0</v>
      </c>
      <c r="F12" s="30">
        <v>249000000</v>
      </c>
      <c r="H12" s="30">
        <v>239000000</v>
      </c>
      <c r="I12" s="30">
        <v>235000000</v>
      </c>
      <c r="J12" s="30">
        <v>234000000</v>
      </c>
      <c r="K12" s="30">
        <v>206000000</v>
      </c>
      <c r="M12" s="30">
        <v>255000000</v>
      </c>
      <c r="N12" s="30">
        <v>214000000</v>
      </c>
      <c r="O12" s="30">
        <v>214000000</v>
      </c>
      <c r="P12" s="30">
        <v>185000000</v>
      </c>
      <c r="R12" s="30">
        <v>249000000</v>
      </c>
      <c r="T12" s="30">
        <v>206000000</v>
      </c>
      <c r="V12" s="30">
        <v>914000000</v>
      </c>
      <c r="X12" s="30">
        <v>868000000</v>
      </c>
    </row>
    <row r="13" spans="2:24" ht="10.9" customHeight="1" x14ac:dyDescent="0.2">
      <c r="C13" s="54"/>
      <c r="D13" s="54"/>
      <c r="E13" s="54"/>
      <c r="F13" s="54"/>
      <c r="H13" s="78"/>
      <c r="I13" s="78"/>
      <c r="J13" s="78"/>
      <c r="K13" s="78"/>
      <c r="M13" s="54"/>
      <c r="N13" s="54"/>
      <c r="O13" s="54"/>
      <c r="P13" s="54"/>
      <c r="R13" s="54"/>
      <c r="T13" s="54"/>
      <c r="V13" s="54"/>
      <c r="X13" s="54"/>
    </row>
    <row r="14" spans="2:24" ht="10.9" customHeight="1" x14ac:dyDescent="0.2">
      <c r="B14" s="51" t="s">
        <v>163</v>
      </c>
      <c r="C14" s="26">
        <v>0</v>
      </c>
      <c r="D14" s="26">
        <v>0</v>
      </c>
      <c r="E14" s="26">
        <v>0</v>
      </c>
      <c r="F14" s="26">
        <v>110000000</v>
      </c>
      <c r="H14" s="26">
        <v>136000000</v>
      </c>
      <c r="I14" s="26">
        <v>130000000</v>
      </c>
      <c r="J14" s="26">
        <v>135000000</v>
      </c>
      <c r="K14" s="26">
        <v>141000000</v>
      </c>
      <c r="M14" s="26">
        <v>114000000</v>
      </c>
      <c r="N14" s="26">
        <v>127000000</v>
      </c>
      <c r="O14" s="26">
        <v>117000000</v>
      </c>
      <c r="P14" s="26">
        <v>127000000</v>
      </c>
      <c r="R14" s="26">
        <v>110000000</v>
      </c>
      <c r="T14" s="26">
        <v>141000000</v>
      </c>
      <c r="V14" s="26">
        <v>542000000</v>
      </c>
      <c r="X14" s="72">
        <v>485000000</v>
      </c>
    </row>
    <row r="15" spans="2:24" ht="10.9" customHeight="1" x14ac:dyDescent="0.2">
      <c r="B15" s="51" t="s">
        <v>164</v>
      </c>
      <c r="C15" s="28">
        <v>0</v>
      </c>
      <c r="D15" s="28">
        <v>0</v>
      </c>
      <c r="E15" s="28">
        <v>0</v>
      </c>
      <c r="F15" s="28">
        <v>-1000000</v>
      </c>
      <c r="H15" s="28">
        <v>-2000000</v>
      </c>
      <c r="I15" s="28">
        <v>0</v>
      </c>
      <c r="J15" s="28">
        <v>-2000000</v>
      </c>
      <c r="K15" s="28">
        <v>-2000000</v>
      </c>
      <c r="M15" s="28">
        <v>0</v>
      </c>
      <c r="N15" s="28">
        <v>0</v>
      </c>
      <c r="O15" s="28">
        <v>0</v>
      </c>
      <c r="P15" s="28">
        <v>0</v>
      </c>
      <c r="R15" s="28">
        <v>-1000000</v>
      </c>
      <c r="T15" s="28">
        <v>-2000000</v>
      </c>
      <c r="V15" s="28">
        <v>-6000000</v>
      </c>
      <c r="X15" s="28">
        <v>0</v>
      </c>
    </row>
    <row r="16" spans="2:24" ht="10.9" customHeight="1" x14ac:dyDescent="0.2">
      <c r="B16" s="68" t="s">
        <v>165</v>
      </c>
      <c r="C16" s="30">
        <v>0</v>
      </c>
      <c r="D16" s="30">
        <v>0</v>
      </c>
      <c r="E16" s="30">
        <v>0</v>
      </c>
      <c r="F16" s="30">
        <v>109000000</v>
      </c>
      <c r="H16" s="30">
        <v>134000000</v>
      </c>
      <c r="I16" s="30">
        <v>130000000</v>
      </c>
      <c r="J16" s="30">
        <v>133000000</v>
      </c>
      <c r="K16" s="30">
        <v>139000000</v>
      </c>
      <c r="M16" s="30">
        <v>114000000</v>
      </c>
      <c r="N16" s="30">
        <v>127000000</v>
      </c>
      <c r="O16" s="30">
        <v>117000000</v>
      </c>
      <c r="P16" s="30">
        <v>127000000</v>
      </c>
      <c r="R16" s="30">
        <v>109000000</v>
      </c>
      <c r="T16" s="30">
        <v>139000000</v>
      </c>
      <c r="V16" s="30">
        <v>536000000</v>
      </c>
      <c r="X16" s="30">
        <v>485000000</v>
      </c>
    </row>
    <row r="17" spans="2:24" ht="10.9" customHeight="1" x14ac:dyDescent="0.2">
      <c r="C17" s="79"/>
      <c r="D17" s="79"/>
      <c r="E17" s="79"/>
      <c r="F17" s="79"/>
      <c r="H17" s="80"/>
      <c r="I17" s="80"/>
      <c r="J17" s="80"/>
      <c r="K17" s="80"/>
      <c r="M17" s="79"/>
      <c r="N17" s="79"/>
      <c r="O17" s="79"/>
      <c r="P17" s="79"/>
      <c r="R17" s="79"/>
      <c r="T17" s="79"/>
      <c r="V17" s="79"/>
      <c r="X17" s="79"/>
    </row>
    <row r="18" spans="2:24" ht="10.9" customHeight="1" x14ac:dyDescent="0.2">
      <c r="B18" s="51" t="s">
        <v>166</v>
      </c>
      <c r="C18" s="26">
        <v>0</v>
      </c>
      <c r="D18" s="26">
        <v>0</v>
      </c>
      <c r="E18" s="26">
        <v>0</v>
      </c>
      <c r="F18" s="26">
        <v>75000000</v>
      </c>
      <c r="H18" s="26">
        <v>70000000</v>
      </c>
      <c r="I18" s="26">
        <v>80000000</v>
      </c>
      <c r="J18" s="26">
        <v>73000000</v>
      </c>
      <c r="K18" s="26">
        <v>70000000</v>
      </c>
      <c r="M18" s="26">
        <v>74000000</v>
      </c>
      <c r="N18" s="26">
        <v>73000000</v>
      </c>
      <c r="O18" s="26">
        <v>98000000</v>
      </c>
      <c r="P18" s="26">
        <v>66000000</v>
      </c>
      <c r="R18" s="26">
        <v>75000000</v>
      </c>
      <c r="T18" s="26">
        <v>70000000</v>
      </c>
      <c r="V18" s="26">
        <v>293000000</v>
      </c>
      <c r="X18" s="26">
        <v>311000000</v>
      </c>
    </row>
    <row r="19" spans="2:24" ht="10.9" customHeight="1" x14ac:dyDescent="0.2">
      <c r="B19" s="51" t="s">
        <v>167</v>
      </c>
      <c r="C19" s="72">
        <v>0</v>
      </c>
      <c r="D19" s="72">
        <v>0</v>
      </c>
      <c r="E19" s="72">
        <v>0</v>
      </c>
      <c r="F19" s="72">
        <v>-123000000</v>
      </c>
      <c r="H19" s="72">
        <v>-129000000</v>
      </c>
      <c r="I19" s="72">
        <v>-113000000</v>
      </c>
      <c r="J19" s="72">
        <v>-128000000</v>
      </c>
      <c r="K19" s="72">
        <v>-127000000</v>
      </c>
      <c r="M19" s="72">
        <v>-112000000</v>
      </c>
      <c r="N19" s="72">
        <v>-98000000</v>
      </c>
      <c r="O19" s="72">
        <v>-93000000</v>
      </c>
      <c r="P19" s="72">
        <v>-101000000</v>
      </c>
      <c r="R19" s="72">
        <v>-123000000</v>
      </c>
      <c r="T19" s="72">
        <v>-127000000</v>
      </c>
      <c r="V19" s="72">
        <v>-497000000</v>
      </c>
      <c r="X19" s="72">
        <v>-404000000</v>
      </c>
    </row>
    <row r="20" spans="2:24" ht="10.9" customHeight="1" x14ac:dyDescent="0.2"/>
    <row r="21" spans="2:24" ht="10.9" customHeight="1" x14ac:dyDescent="0.2">
      <c r="B21" s="51" t="s">
        <v>168</v>
      </c>
      <c r="C21" s="26">
        <v>0</v>
      </c>
      <c r="D21" s="26">
        <v>0</v>
      </c>
      <c r="E21" s="26">
        <v>0</v>
      </c>
      <c r="F21" s="26">
        <v>-66000000</v>
      </c>
      <c r="H21" s="26">
        <v>-70000000</v>
      </c>
      <c r="I21" s="26">
        <v>-75000000</v>
      </c>
      <c r="J21" s="26">
        <v>-57000000</v>
      </c>
      <c r="K21" s="26">
        <v>-68000000</v>
      </c>
      <c r="M21" s="26">
        <v>-67000000</v>
      </c>
      <c r="N21" s="26">
        <v>-72000000</v>
      </c>
      <c r="O21" s="26">
        <v>-80000000</v>
      </c>
      <c r="P21" s="26">
        <v>-61000000</v>
      </c>
      <c r="R21" s="26">
        <v>-66000000</v>
      </c>
      <c r="T21" s="26">
        <v>-68000000</v>
      </c>
      <c r="V21" s="26">
        <v>-270000000</v>
      </c>
      <c r="X21" s="26">
        <v>-280000000</v>
      </c>
    </row>
    <row r="22" spans="2:24" ht="10.9" customHeight="1" x14ac:dyDescent="0.2"/>
    <row r="23" spans="2:24" ht="10.9" customHeight="1" x14ac:dyDescent="0.2">
      <c r="B23" s="51" t="s">
        <v>169</v>
      </c>
      <c r="C23" s="26">
        <v>0</v>
      </c>
      <c r="D23" s="26">
        <v>0</v>
      </c>
      <c r="E23" s="26">
        <v>0</v>
      </c>
      <c r="F23" s="26">
        <v>-1000000</v>
      </c>
      <c r="H23" s="26">
        <v>-8000000</v>
      </c>
      <c r="I23" s="26">
        <v>-1000000</v>
      </c>
      <c r="J23" s="26">
        <v>-8000000</v>
      </c>
      <c r="K23" s="26">
        <v>-3000000</v>
      </c>
      <c r="M23" s="26">
        <v>-10000000</v>
      </c>
      <c r="N23" s="26">
        <v>-3000000</v>
      </c>
      <c r="O23" s="26">
        <v>-6000000</v>
      </c>
      <c r="P23" s="26">
        <v>-6000000</v>
      </c>
      <c r="R23" s="26">
        <v>-1000000</v>
      </c>
      <c r="T23" s="26">
        <v>-3000000</v>
      </c>
      <c r="V23" s="26">
        <v>-20000000</v>
      </c>
      <c r="X23" s="26">
        <v>-25000000</v>
      </c>
    </row>
    <row r="24" spans="2:24" ht="10.9" customHeight="1" x14ac:dyDescent="0.2"/>
    <row r="25" spans="2:24" ht="10.9" customHeight="1" x14ac:dyDescent="0.2">
      <c r="B25" s="68" t="s">
        <v>170</v>
      </c>
      <c r="C25" s="30">
        <v>0</v>
      </c>
      <c r="D25" s="30">
        <v>0</v>
      </c>
      <c r="E25" s="30">
        <v>0</v>
      </c>
      <c r="F25" s="30">
        <v>243000000</v>
      </c>
      <c r="H25" s="30">
        <v>236000000</v>
      </c>
      <c r="I25" s="30">
        <v>256000000</v>
      </c>
      <c r="J25" s="30">
        <v>247000000</v>
      </c>
      <c r="K25" s="30">
        <v>217000000</v>
      </c>
      <c r="M25" s="30">
        <v>254000000</v>
      </c>
      <c r="N25" s="30">
        <v>241000000</v>
      </c>
      <c r="O25" s="30">
        <v>250000000</v>
      </c>
      <c r="P25" s="30">
        <v>210000000</v>
      </c>
      <c r="R25" s="30">
        <v>243000000</v>
      </c>
      <c r="T25" s="30">
        <v>217000000</v>
      </c>
      <c r="V25" s="30">
        <v>956000000</v>
      </c>
      <c r="X25" s="30">
        <v>955000000</v>
      </c>
    </row>
    <row r="26" spans="2:24" ht="10.9" customHeight="1" x14ac:dyDescent="0.2">
      <c r="C26" s="81"/>
      <c r="D26" s="81"/>
      <c r="E26" s="81"/>
      <c r="F26" s="81"/>
      <c r="H26" s="81"/>
      <c r="I26" s="81"/>
      <c r="J26" s="81"/>
      <c r="K26" s="81"/>
      <c r="M26" s="81"/>
      <c r="N26" s="81"/>
      <c r="O26" s="81"/>
      <c r="P26" s="81"/>
      <c r="R26" s="81"/>
      <c r="T26" s="81"/>
      <c r="V26" s="81"/>
      <c r="X26" s="81"/>
    </row>
    <row r="27" spans="2:24" ht="10.9" customHeight="1" x14ac:dyDescent="0.2">
      <c r="B27" s="51" t="s">
        <v>171</v>
      </c>
      <c r="C27" s="58" t="s">
        <v>172</v>
      </c>
      <c r="D27" s="58" t="s">
        <v>172</v>
      </c>
      <c r="E27" s="58" t="s">
        <v>172</v>
      </c>
      <c r="F27" s="75">
        <v>0.21300000000000002</v>
      </c>
      <c r="H27" s="75">
        <v>0.223</v>
      </c>
      <c r="I27" s="75">
        <v>0.22600000000000001</v>
      </c>
      <c r="J27" s="75">
        <v>0.18300000000000002</v>
      </c>
      <c r="K27" s="75">
        <v>0.23600000000000002</v>
      </c>
      <c r="M27" s="75">
        <v>0.20199999999999999</v>
      </c>
      <c r="N27" s="75">
        <v>0.22800000000000001</v>
      </c>
      <c r="O27" s="75">
        <v>0.23800000000000002</v>
      </c>
      <c r="P27" s="75">
        <v>0.22</v>
      </c>
      <c r="R27" s="75">
        <v>0.21300000000000002</v>
      </c>
      <c r="V27" s="75">
        <v>0.217</v>
      </c>
      <c r="X27" s="75">
        <v>0.222</v>
      </c>
    </row>
    <row r="28" spans="2:24" ht="10.9" customHeight="1" x14ac:dyDescent="0.2"/>
    <row r="29" spans="2:24" ht="15" customHeight="1" x14ac:dyDescent="0.2">
      <c r="B29" s="225" t="s">
        <v>173</v>
      </c>
      <c r="C29" s="225"/>
      <c r="D29" s="225"/>
      <c r="E29" s="225"/>
      <c r="F29" s="225"/>
      <c r="G29" s="225"/>
      <c r="H29" s="225"/>
      <c r="I29" s="225"/>
      <c r="J29" s="225"/>
      <c r="K29" s="225"/>
      <c r="L29" s="225"/>
      <c r="M29" s="225"/>
      <c r="N29" s="225"/>
      <c r="O29" s="225"/>
      <c r="P29" s="225"/>
      <c r="Q29" s="225"/>
      <c r="R29" s="225"/>
      <c r="S29" s="225"/>
      <c r="T29" s="225"/>
      <c r="U29" s="225"/>
      <c r="V29" s="225"/>
      <c r="W29" s="225"/>
      <c r="X29" s="225"/>
    </row>
    <row r="30" spans="2:24" ht="10.9" customHeight="1" x14ac:dyDescent="0.2">
      <c r="B30" s="219" t="s">
        <v>174</v>
      </c>
      <c r="C30" s="207"/>
      <c r="D30" s="207"/>
      <c r="E30" s="207"/>
      <c r="F30" s="207"/>
      <c r="G30" s="207"/>
      <c r="H30" s="207"/>
      <c r="I30" s="207"/>
      <c r="J30" s="207"/>
      <c r="K30" s="207"/>
      <c r="L30" s="207"/>
      <c r="M30" s="207"/>
      <c r="N30" s="207"/>
      <c r="O30" s="207"/>
      <c r="P30" s="207"/>
      <c r="Q30" s="207"/>
      <c r="R30" s="207"/>
      <c r="S30" s="207"/>
      <c r="T30" s="207"/>
      <c r="U30" s="207"/>
      <c r="V30" s="207"/>
      <c r="W30" s="207"/>
      <c r="X30" s="207"/>
    </row>
    <row r="31" spans="2:24" ht="10.9" customHeight="1" x14ac:dyDescent="0.2">
      <c r="B31" s="219" t="s">
        <v>138</v>
      </c>
      <c r="C31" s="219"/>
      <c r="D31" s="219"/>
      <c r="E31" s="219"/>
      <c r="F31" s="219"/>
      <c r="G31" s="219"/>
      <c r="H31" s="219"/>
      <c r="I31" s="219"/>
      <c r="J31" s="219"/>
      <c r="K31" s="219"/>
      <c r="L31" s="219"/>
      <c r="M31" s="219"/>
      <c r="N31" s="219"/>
      <c r="O31" s="219"/>
      <c r="P31" s="219"/>
      <c r="Q31" s="219"/>
      <c r="R31" s="219"/>
      <c r="S31" s="219"/>
      <c r="T31" s="219"/>
      <c r="U31" s="219"/>
      <c r="V31" s="219"/>
      <c r="W31" s="18"/>
      <c r="X31" s="58"/>
    </row>
    <row r="32" spans="2:24" ht="16.7" customHeight="1" x14ac:dyDescent="0.2">
      <c r="B32" s="219" t="s">
        <v>175</v>
      </c>
      <c r="C32" s="219"/>
      <c r="D32" s="219"/>
      <c r="E32" s="219"/>
      <c r="F32" s="219"/>
      <c r="G32" s="219"/>
      <c r="H32" s="219"/>
      <c r="I32" s="219"/>
      <c r="J32" s="219"/>
      <c r="K32" s="219"/>
      <c r="L32" s="219"/>
      <c r="M32" s="219"/>
      <c r="N32" s="219"/>
      <c r="O32" s="219"/>
      <c r="P32" s="219"/>
      <c r="Q32" s="219"/>
      <c r="R32" s="219"/>
      <c r="S32" s="219"/>
      <c r="T32" s="219"/>
      <c r="U32" s="219"/>
      <c r="V32" s="219"/>
      <c r="W32" s="219"/>
      <c r="X32" s="219"/>
    </row>
    <row r="33" spans="2:24" ht="15" customHeight="1" x14ac:dyDescent="0.2">
      <c r="B33" s="219"/>
      <c r="C33" s="207"/>
      <c r="D33" s="207"/>
      <c r="E33" s="207"/>
      <c r="F33" s="207"/>
      <c r="G33" s="207"/>
      <c r="H33" s="207"/>
      <c r="I33" s="207"/>
      <c r="J33" s="207"/>
      <c r="K33" s="207"/>
      <c r="L33" s="207"/>
      <c r="M33" s="207"/>
      <c r="N33" s="207"/>
      <c r="O33" s="207"/>
      <c r="P33" s="207"/>
      <c r="Q33" s="207"/>
      <c r="R33" s="207"/>
      <c r="S33" s="207"/>
      <c r="T33" s="207"/>
      <c r="U33" s="207"/>
      <c r="V33" s="207"/>
      <c r="W33" s="207"/>
      <c r="X33" s="207"/>
    </row>
    <row r="34" spans="2:24" ht="12.6" customHeight="1" x14ac:dyDescent="0.2">
      <c r="B34" s="207"/>
      <c r="C34" s="207"/>
      <c r="D34" s="207"/>
      <c r="E34" s="207"/>
      <c r="F34" s="207"/>
      <c r="G34" s="207"/>
      <c r="H34" s="207"/>
      <c r="I34" s="207"/>
      <c r="J34" s="207"/>
      <c r="K34" s="207"/>
      <c r="L34" s="207"/>
      <c r="M34" s="207"/>
      <c r="N34" s="207"/>
      <c r="O34" s="207"/>
      <c r="P34" s="207"/>
      <c r="Q34" s="207"/>
      <c r="R34" s="207"/>
      <c r="S34" s="207"/>
      <c r="T34" s="207"/>
      <c r="U34" s="207"/>
      <c r="V34" s="207"/>
    </row>
  </sheetData>
  <mergeCells count="11">
    <mergeCell ref="B34:V34"/>
    <mergeCell ref="B31:V31"/>
    <mergeCell ref="B29:X29"/>
    <mergeCell ref="B30:X30"/>
    <mergeCell ref="B32:X32"/>
    <mergeCell ref="B33:X33"/>
    <mergeCell ref="B1:E1"/>
    <mergeCell ref="C2:F2"/>
    <mergeCell ref="H2:K2"/>
    <mergeCell ref="M2:P2"/>
    <mergeCell ref="F1:X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29"/>
  <sheetViews>
    <sheetView showRuler="0" topLeftCell="B1" workbookViewId="0"/>
  </sheetViews>
  <sheetFormatPr baseColWidth="10" defaultColWidth="13.7109375" defaultRowHeight="12.75" x14ac:dyDescent="0.2"/>
  <cols>
    <col min="1" max="1" width="0" hidden="1" customWidth="1"/>
    <col min="2" max="2" width="45.28515625" customWidth="1"/>
    <col min="3" max="5" width="7.5703125" hidden="1" customWidth="1"/>
    <col min="6" max="6" width="7.5703125" customWidth="1"/>
    <col min="7" max="7" width="0.28515625" customWidth="1"/>
    <col min="8" max="11" width="7.5703125" customWidth="1"/>
    <col min="12" max="12" width="0.28515625" customWidth="1"/>
    <col min="13" max="16" width="7.5703125" customWidth="1"/>
    <col min="17" max="17" width="0.28515625" hidden="1" customWidth="1"/>
    <col min="18" max="18" width="7.5703125" hidden="1" customWidth="1"/>
    <col min="19" max="19" width="0.28515625" hidden="1" customWidth="1"/>
    <col min="20" max="20" width="7.5703125" hidden="1" customWidth="1"/>
    <col min="21" max="21" width="0.28515625" customWidth="1"/>
    <col min="22" max="22" width="7.5703125" customWidth="1"/>
    <col min="23" max="23" width="0.28515625" customWidth="1"/>
    <col min="24" max="24" width="7.5703125" customWidth="1"/>
    <col min="25" max="25" width="0" hidden="1" customWidth="1"/>
  </cols>
  <sheetData>
    <row r="1" spans="2:24" ht="10.9" customHeight="1" x14ac:dyDescent="0.2">
      <c r="B1" s="223" t="s">
        <v>176</v>
      </c>
      <c r="C1" s="223"/>
      <c r="D1" s="223"/>
      <c r="E1" s="223"/>
      <c r="F1" s="223"/>
      <c r="G1" s="223"/>
      <c r="H1" s="223"/>
      <c r="I1" s="223"/>
      <c r="J1" s="223"/>
      <c r="K1" s="223"/>
      <c r="L1" s="223"/>
      <c r="M1" s="223"/>
      <c r="N1" s="223"/>
      <c r="O1" s="223"/>
      <c r="P1" s="223"/>
      <c r="Q1" s="223"/>
      <c r="R1" s="223"/>
      <c r="S1" s="223"/>
      <c r="T1" s="223"/>
      <c r="U1" s="223"/>
      <c r="V1" s="223"/>
      <c r="W1" s="223"/>
      <c r="X1" s="223"/>
    </row>
    <row r="2" spans="2:24" ht="10.9" customHeight="1" x14ac:dyDescent="0.2">
      <c r="C2" s="220">
        <v>2024</v>
      </c>
      <c r="D2" s="207"/>
      <c r="E2" s="207"/>
      <c r="F2" s="207"/>
      <c r="H2" s="220">
        <v>2023</v>
      </c>
      <c r="I2" s="207"/>
      <c r="J2" s="207"/>
      <c r="K2" s="207"/>
      <c r="M2" s="220">
        <v>2022</v>
      </c>
      <c r="N2" s="207"/>
      <c r="O2" s="207"/>
      <c r="P2" s="207"/>
      <c r="R2" s="55">
        <v>2024</v>
      </c>
      <c r="T2" s="55">
        <v>2023</v>
      </c>
      <c r="V2" s="55">
        <v>2023</v>
      </c>
      <c r="X2" s="55">
        <v>2022</v>
      </c>
    </row>
    <row r="3" spans="2:24" ht="10.9" customHeight="1" x14ac:dyDescent="0.2">
      <c r="B3" s="21" t="s">
        <v>98</v>
      </c>
      <c r="C3" s="56" t="s">
        <v>139</v>
      </c>
      <c r="D3" s="56" t="s">
        <v>57</v>
      </c>
      <c r="E3" s="56" t="s">
        <v>140</v>
      </c>
      <c r="F3" s="56" t="s">
        <v>141</v>
      </c>
      <c r="H3" s="56" t="s">
        <v>139</v>
      </c>
      <c r="I3" s="56" t="s">
        <v>57</v>
      </c>
      <c r="J3" s="56" t="s">
        <v>140</v>
      </c>
      <c r="K3" s="56" t="s">
        <v>141</v>
      </c>
      <c r="M3" s="56" t="s">
        <v>139</v>
      </c>
      <c r="N3" s="56" t="s">
        <v>57</v>
      </c>
      <c r="O3" s="56" t="s">
        <v>140</v>
      </c>
      <c r="P3" s="56" t="s">
        <v>141</v>
      </c>
      <c r="R3" s="56" t="s">
        <v>142</v>
      </c>
      <c r="T3" s="56" t="s">
        <v>142</v>
      </c>
      <c r="V3" s="56" t="s">
        <v>143</v>
      </c>
      <c r="X3" s="56" t="s">
        <v>143</v>
      </c>
    </row>
    <row r="4" spans="2:24" ht="10.9" customHeight="1" x14ac:dyDescent="0.2">
      <c r="B4" s="76"/>
      <c r="C4" s="53"/>
      <c r="D4" s="53"/>
      <c r="E4" s="53"/>
      <c r="F4" s="53"/>
      <c r="G4" s="53"/>
      <c r="H4" s="53"/>
      <c r="I4" s="53"/>
      <c r="J4" s="53"/>
      <c r="K4" s="53"/>
      <c r="L4" s="53"/>
      <c r="M4" s="53"/>
      <c r="N4" s="53"/>
      <c r="O4" s="53"/>
      <c r="P4" s="53"/>
      <c r="Q4" s="53"/>
      <c r="R4" s="53"/>
      <c r="S4" s="53"/>
      <c r="T4" s="53"/>
      <c r="U4" s="53"/>
      <c r="V4" s="53"/>
      <c r="W4" s="53"/>
      <c r="X4" s="53"/>
    </row>
    <row r="5" spans="2:24" ht="10.9" customHeight="1" x14ac:dyDescent="0.2">
      <c r="B5" s="68" t="s">
        <v>155</v>
      </c>
    </row>
    <row r="6" spans="2:24" ht="10.9" customHeight="1" x14ac:dyDescent="0.2">
      <c r="B6" s="69" t="s">
        <v>156</v>
      </c>
      <c r="C6" s="58"/>
      <c r="D6" s="58"/>
      <c r="E6" s="58"/>
      <c r="F6" s="26">
        <v>46000000</v>
      </c>
      <c r="H6" s="26">
        <v>45000000</v>
      </c>
      <c r="I6" s="26">
        <v>44000000</v>
      </c>
      <c r="J6" s="26">
        <v>43000000</v>
      </c>
      <c r="K6" s="26">
        <v>43000000</v>
      </c>
      <c r="M6" s="26">
        <v>42000000</v>
      </c>
      <c r="N6" s="26">
        <v>42000000</v>
      </c>
      <c r="O6" s="26">
        <v>41000000</v>
      </c>
      <c r="P6" s="26">
        <v>40000000</v>
      </c>
      <c r="R6" s="26">
        <v>46000000</v>
      </c>
      <c r="T6" s="26">
        <v>43000000</v>
      </c>
      <c r="V6" s="26">
        <v>175000000</v>
      </c>
      <c r="X6" s="26">
        <v>165000000</v>
      </c>
    </row>
    <row r="7" spans="2:24" ht="10.9" customHeight="1" x14ac:dyDescent="0.2">
      <c r="B7" s="69" t="s">
        <v>157</v>
      </c>
      <c r="C7" s="58"/>
      <c r="D7" s="58"/>
      <c r="E7" s="58"/>
      <c r="F7" s="26">
        <v>74000000</v>
      </c>
      <c r="H7" s="26">
        <v>73000000</v>
      </c>
      <c r="I7" s="26">
        <v>75000000</v>
      </c>
      <c r="J7" s="26">
        <v>76000000</v>
      </c>
      <c r="K7" s="26">
        <v>71000000</v>
      </c>
      <c r="M7" s="26">
        <v>66000000</v>
      </c>
      <c r="N7" s="26">
        <v>64000000</v>
      </c>
      <c r="O7" s="26">
        <v>60000000</v>
      </c>
      <c r="P7" s="26">
        <v>58000000</v>
      </c>
      <c r="R7" s="26">
        <v>74000000</v>
      </c>
      <c r="T7" s="26">
        <v>71000000</v>
      </c>
      <c r="V7" s="26">
        <v>295000000</v>
      </c>
      <c r="X7" s="26">
        <v>248000000</v>
      </c>
    </row>
    <row r="8" spans="2:24" ht="10.9" customHeight="1" x14ac:dyDescent="0.2">
      <c r="B8" s="69" t="s">
        <v>158</v>
      </c>
      <c r="C8" s="60"/>
      <c r="D8" s="60"/>
      <c r="E8" s="60"/>
      <c r="F8" s="28">
        <v>9000000</v>
      </c>
      <c r="H8" s="28">
        <v>27000000</v>
      </c>
      <c r="I8" s="28">
        <v>24000000</v>
      </c>
      <c r="J8" s="28">
        <v>22000000</v>
      </c>
      <c r="K8" s="28">
        <v>11000000</v>
      </c>
      <c r="M8" s="28">
        <v>29000000</v>
      </c>
      <c r="N8" s="28">
        <v>25000000</v>
      </c>
      <c r="O8" s="28">
        <v>25000000</v>
      </c>
      <c r="P8" s="28">
        <v>15000000</v>
      </c>
      <c r="R8" s="28">
        <v>9000000</v>
      </c>
      <c r="T8" s="28">
        <v>11000000</v>
      </c>
      <c r="V8" s="28">
        <v>84000000</v>
      </c>
      <c r="X8" s="28">
        <v>94000000</v>
      </c>
    </row>
    <row r="9" spans="2:24" ht="10.9" customHeight="1" x14ac:dyDescent="0.2">
      <c r="B9" s="70" t="s">
        <v>159</v>
      </c>
      <c r="C9" s="82"/>
      <c r="D9" s="82"/>
      <c r="E9" s="82"/>
      <c r="F9" s="71">
        <v>129000000</v>
      </c>
      <c r="H9" s="71">
        <v>145000000</v>
      </c>
      <c r="I9" s="71">
        <v>143000000</v>
      </c>
      <c r="J9" s="71">
        <v>141000000</v>
      </c>
      <c r="K9" s="71">
        <v>125000000</v>
      </c>
      <c r="M9" s="71">
        <v>137000000</v>
      </c>
      <c r="N9" s="71">
        <v>131000000</v>
      </c>
      <c r="O9" s="71">
        <v>126000000</v>
      </c>
      <c r="P9" s="71">
        <v>113000000</v>
      </c>
      <c r="R9" s="71">
        <v>129000000</v>
      </c>
      <c r="T9" s="71">
        <v>125000000</v>
      </c>
      <c r="V9" s="71">
        <v>554000000</v>
      </c>
      <c r="X9" s="71">
        <v>507000000</v>
      </c>
    </row>
    <row r="10" spans="2:24" ht="10.9" customHeight="1" x14ac:dyDescent="0.2">
      <c r="B10" s="70" t="s">
        <v>160</v>
      </c>
      <c r="C10" s="18"/>
      <c r="D10" s="18"/>
      <c r="E10" s="18"/>
      <c r="F10" s="72">
        <v>-12000000</v>
      </c>
      <c r="H10" s="72">
        <v>-26000000</v>
      </c>
      <c r="I10" s="72">
        <v>-9000000</v>
      </c>
      <c r="J10" s="72">
        <v>-14000000</v>
      </c>
      <c r="K10" s="72">
        <v>-11000000</v>
      </c>
      <c r="M10" s="72">
        <v>-10000000</v>
      </c>
      <c r="N10" s="72">
        <v>-6000000</v>
      </c>
      <c r="O10" s="72">
        <v>-12000000</v>
      </c>
      <c r="P10" s="72">
        <v>-9000000</v>
      </c>
      <c r="R10" s="72">
        <v>-12000000</v>
      </c>
      <c r="T10" s="72">
        <v>-11000000</v>
      </c>
      <c r="V10" s="72">
        <v>-60000000</v>
      </c>
      <c r="X10" s="72">
        <v>-37000000</v>
      </c>
    </row>
    <row r="11" spans="2:24" ht="10.9" customHeight="1" x14ac:dyDescent="0.2">
      <c r="B11" s="70" t="s">
        <v>161</v>
      </c>
      <c r="C11" s="83"/>
      <c r="D11" s="83"/>
      <c r="E11" s="83"/>
      <c r="F11" s="73">
        <v>17000000</v>
      </c>
      <c r="H11" s="73">
        <v>0</v>
      </c>
      <c r="I11" s="73">
        <v>-6000000</v>
      </c>
      <c r="J11" s="73">
        <v>0</v>
      </c>
      <c r="K11" s="73">
        <v>-6000000</v>
      </c>
      <c r="M11" s="73">
        <v>30000000</v>
      </c>
      <c r="N11" s="73">
        <v>-2000000</v>
      </c>
      <c r="O11" s="73">
        <v>8000000</v>
      </c>
      <c r="P11" s="73">
        <v>-9000000</v>
      </c>
      <c r="R11" s="73">
        <v>17000000</v>
      </c>
      <c r="T11" s="73">
        <v>-6000000</v>
      </c>
      <c r="V11" s="73">
        <v>-12000000</v>
      </c>
      <c r="X11" s="73">
        <v>27000000</v>
      </c>
    </row>
    <row r="12" spans="2:24" ht="10.9" customHeight="1" x14ac:dyDescent="0.2">
      <c r="B12" s="74" t="s">
        <v>162</v>
      </c>
      <c r="C12" s="84"/>
      <c r="D12" s="84"/>
      <c r="E12" s="84"/>
      <c r="F12" s="30">
        <v>134000000</v>
      </c>
      <c r="H12" s="30">
        <v>119000000</v>
      </c>
      <c r="I12" s="30">
        <v>128000000</v>
      </c>
      <c r="J12" s="30">
        <v>127000000</v>
      </c>
      <c r="K12" s="30">
        <v>108000000</v>
      </c>
      <c r="M12" s="30">
        <v>157000000</v>
      </c>
      <c r="N12" s="30">
        <v>123000000</v>
      </c>
      <c r="O12" s="30">
        <v>122000000</v>
      </c>
      <c r="P12" s="30">
        <v>95000000</v>
      </c>
      <c r="R12" s="30">
        <v>134000000</v>
      </c>
      <c r="T12" s="30">
        <v>108000000</v>
      </c>
      <c r="V12" s="30">
        <v>482000000</v>
      </c>
      <c r="X12" s="30">
        <v>497000000</v>
      </c>
    </row>
    <row r="13" spans="2:24" ht="10.9" customHeight="1" x14ac:dyDescent="0.2">
      <c r="C13" s="54"/>
      <c r="D13" s="54"/>
      <c r="E13" s="54"/>
      <c r="F13" s="54"/>
      <c r="H13" s="54"/>
      <c r="I13" s="54"/>
      <c r="J13" s="54"/>
      <c r="K13" s="54"/>
      <c r="M13" s="54"/>
      <c r="N13" s="54"/>
      <c r="O13" s="54"/>
      <c r="P13" s="54"/>
      <c r="R13" s="54"/>
      <c r="T13" s="54"/>
      <c r="V13" s="54"/>
      <c r="X13" s="54"/>
    </row>
    <row r="14" spans="2:24" ht="10.9" customHeight="1" x14ac:dyDescent="0.2">
      <c r="B14" s="51" t="s">
        <v>163</v>
      </c>
      <c r="C14" s="58"/>
      <c r="D14" s="58"/>
      <c r="E14" s="58"/>
      <c r="F14" s="26">
        <v>0</v>
      </c>
      <c r="H14" s="26">
        <v>0</v>
      </c>
      <c r="I14" s="26">
        <v>0</v>
      </c>
      <c r="J14" s="26">
        <v>0</v>
      </c>
      <c r="K14" s="26">
        <v>0</v>
      </c>
      <c r="M14" s="26">
        <v>0</v>
      </c>
      <c r="N14" s="26">
        <v>0</v>
      </c>
      <c r="O14" s="26">
        <v>0</v>
      </c>
      <c r="P14" s="26">
        <v>0</v>
      </c>
      <c r="R14" s="26">
        <v>0</v>
      </c>
      <c r="T14" s="26">
        <v>0</v>
      </c>
      <c r="V14" s="26">
        <v>0</v>
      </c>
      <c r="X14" s="26">
        <v>0</v>
      </c>
    </row>
    <row r="15" spans="2:24" ht="10.9" customHeight="1" x14ac:dyDescent="0.2">
      <c r="B15" s="51" t="s">
        <v>177</v>
      </c>
      <c r="C15" s="60"/>
      <c r="D15" s="60"/>
      <c r="E15" s="60"/>
      <c r="F15" s="28">
        <v>0</v>
      </c>
      <c r="H15" s="28">
        <v>0</v>
      </c>
      <c r="I15" s="28">
        <v>0</v>
      </c>
      <c r="J15" s="28">
        <v>0</v>
      </c>
      <c r="K15" s="28">
        <v>0</v>
      </c>
      <c r="M15" s="28">
        <v>0</v>
      </c>
      <c r="N15" s="28">
        <v>0</v>
      </c>
      <c r="O15" s="28">
        <v>0</v>
      </c>
      <c r="P15" s="28">
        <v>0</v>
      </c>
      <c r="R15" s="28">
        <v>0</v>
      </c>
      <c r="T15" s="28">
        <v>0</v>
      </c>
      <c r="V15" s="28">
        <v>0</v>
      </c>
      <c r="X15" s="28">
        <v>0</v>
      </c>
    </row>
    <row r="16" spans="2:24" ht="10.9" customHeight="1" x14ac:dyDescent="0.2">
      <c r="B16" s="68" t="s">
        <v>165</v>
      </c>
      <c r="C16" s="84"/>
      <c r="D16" s="84"/>
      <c r="E16" s="84"/>
      <c r="F16" s="30">
        <v>0</v>
      </c>
      <c r="H16" s="30">
        <v>0</v>
      </c>
      <c r="I16" s="30">
        <v>0</v>
      </c>
      <c r="J16" s="30">
        <v>0</v>
      </c>
      <c r="K16" s="30">
        <v>0</v>
      </c>
      <c r="M16" s="30">
        <v>0</v>
      </c>
      <c r="N16" s="30">
        <v>0</v>
      </c>
      <c r="O16" s="30">
        <v>0</v>
      </c>
      <c r="P16" s="30">
        <v>0</v>
      </c>
      <c r="R16" s="30">
        <v>0</v>
      </c>
      <c r="T16" s="30">
        <v>0</v>
      </c>
      <c r="V16" s="30">
        <v>0</v>
      </c>
      <c r="X16" s="30">
        <v>0</v>
      </c>
    </row>
    <row r="17" spans="2:24" ht="10.9" customHeight="1" x14ac:dyDescent="0.2">
      <c r="C17" s="79"/>
      <c r="D17" s="79"/>
      <c r="E17" s="79"/>
      <c r="F17" s="79"/>
      <c r="H17" s="79"/>
      <c r="I17" s="79"/>
      <c r="J17" s="79"/>
      <c r="K17" s="79"/>
      <c r="M17" s="79"/>
      <c r="N17" s="79"/>
      <c r="O17" s="79"/>
      <c r="P17" s="79"/>
      <c r="R17" s="79"/>
      <c r="T17" s="79"/>
      <c r="V17" s="79"/>
      <c r="X17" s="79"/>
    </row>
    <row r="18" spans="2:24" ht="10.9" customHeight="1" x14ac:dyDescent="0.2">
      <c r="B18" s="51" t="s">
        <v>178</v>
      </c>
      <c r="C18" s="58"/>
      <c r="D18" s="58"/>
      <c r="E18" s="58"/>
      <c r="F18" s="26">
        <v>8000000</v>
      </c>
      <c r="H18" s="26">
        <v>5000000</v>
      </c>
      <c r="I18" s="26">
        <v>11000000</v>
      </c>
      <c r="J18" s="26">
        <v>9000000</v>
      </c>
      <c r="K18" s="26">
        <v>10000000</v>
      </c>
      <c r="M18" s="26">
        <v>9000000</v>
      </c>
      <c r="N18" s="26">
        <v>5000000</v>
      </c>
      <c r="O18" s="26">
        <v>21000000</v>
      </c>
      <c r="P18" s="26">
        <v>12000000</v>
      </c>
      <c r="R18" s="26">
        <v>8000000</v>
      </c>
      <c r="T18" s="26">
        <v>10000000</v>
      </c>
      <c r="V18" s="26">
        <v>35000000</v>
      </c>
      <c r="X18" s="26">
        <v>47000000</v>
      </c>
    </row>
    <row r="19" spans="2:24" ht="10.9" customHeight="1" x14ac:dyDescent="0.2">
      <c r="B19" s="51" t="s">
        <v>179</v>
      </c>
      <c r="C19" s="18"/>
      <c r="D19" s="18"/>
      <c r="E19" s="18"/>
      <c r="F19" s="72">
        <v>-16000000</v>
      </c>
      <c r="H19" s="72">
        <v>-17000000</v>
      </c>
      <c r="I19" s="72">
        <v>-15000000</v>
      </c>
      <c r="J19" s="72">
        <v>-14000000</v>
      </c>
      <c r="K19" s="72">
        <v>-16000000</v>
      </c>
      <c r="M19" s="72">
        <v>-17000000</v>
      </c>
      <c r="N19" s="72">
        <v>-14000000</v>
      </c>
      <c r="O19" s="72">
        <v>-13000000</v>
      </c>
      <c r="P19" s="72">
        <v>-22000000</v>
      </c>
      <c r="R19" s="72">
        <v>-16000000</v>
      </c>
      <c r="T19" s="72">
        <v>-16000000</v>
      </c>
      <c r="V19" s="72">
        <v>-62000000</v>
      </c>
      <c r="X19" s="72">
        <v>-66000000</v>
      </c>
    </row>
    <row r="20" spans="2:24" ht="10.9" customHeight="1" x14ac:dyDescent="0.2"/>
    <row r="21" spans="2:24" ht="10.9" customHeight="1" x14ac:dyDescent="0.2">
      <c r="B21" s="51" t="s">
        <v>180</v>
      </c>
      <c r="C21" s="58"/>
      <c r="D21" s="58"/>
      <c r="E21" s="58"/>
      <c r="F21" s="26">
        <v>-34000000</v>
      </c>
      <c r="H21" s="26">
        <v>-29000000</v>
      </c>
      <c r="I21" s="26">
        <v>-33000000</v>
      </c>
      <c r="J21" s="26">
        <v>-31000000</v>
      </c>
      <c r="K21" s="26">
        <v>-28000000</v>
      </c>
      <c r="M21" s="26">
        <v>-39000000</v>
      </c>
      <c r="N21" s="26">
        <v>-30000000</v>
      </c>
      <c r="O21" s="26">
        <v>-33000000</v>
      </c>
      <c r="P21" s="26">
        <v>-22000000</v>
      </c>
      <c r="R21" s="26">
        <v>-34000000</v>
      </c>
      <c r="T21" s="26">
        <v>-28000000</v>
      </c>
      <c r="V21" s="26">
        <v>-121000000</v>
      </c>
      <c r="X21" s="26">
        <v>-124000000</v>
      </c>
    </row>
    <row r="22" spans="2:24" ht="10.9" customHeight="1" x14ac:dyDescent="0.2"/>
    <row r="23" spans="2:24" ht="10.9" customHeight="1" x14ac:dyDescent="0.2">
      <c r="B23" s="51" t="s">
        <v>169</v>
      </c>
      <c r="C23" s="58"/>
      <c r="D23" s="58"/>
      <c r="E23" s="58"/>
      <c r="F23" s="26">
        <v>0</v>
      </c>
      <c r="H23" s="26">
        <v>0</v>
      </c>
      <c r="I23" s="26">
        <v>0</v>
      </c>
      <c r="J23" s="26">
        <v>0</v>
      </c>
      <c r="K23" s="26">
        <v>0</v>
      </c>
      <c r="M23" s="26">
        <v>0</v>
      </c>
      <c r="N23" s="26">
        <v>0</v>
      </c>
      <c r="O23" s="26">
        <v>0</v>
      </c>
      <c r="P23" s="26">
        <v>0</v>
      </c>
      <c r="R23" s="26">
        <v>0</v>
      </c>
      <c r="T23" s="26">
        <v>0</v>
      </c>
      <c r="V23" s="26">
        <v>0</v>
      </c>
      <c r="X23" s="26">
        <v>0</v>
      </c>
    </row>
    <row r="24" spans="2:24" ht="10.9" customHeight="1" x14ac:dyDescent="0.2"/>
    <row r="25" spans="2:24" ht="10.9" customHeight="1" x14ac:dyDescent="0.2">
      <c r="B25" s="68" t="s">
        <v>170</v>
      </c>
      <c r="C25" s="30">
        <v>0</v>
      </c>
      <c r="D25" s="30">
        <v>0</v>
      </c>
      <c r="E25" s="30">
        <v>0</v>
      </c>
      <c r="F25" s="30">
        <v>92000000</v>
      </c>
      <c r="H25" s="30">
        <v>78000000</v>
      </c>
      <c r="I25" s="30">
        <v>91000000</v>
      </c>
      <c r="J25" s="30">
        <v>91000000</v>
      </c>
      <c r="K25" s="30">
        <v>74000000</v>
      </c>
      <c r="M25" s="30">
        <v>110000000</v>
      </c>
      <c r="N25" s="30">
        <v>84000000</v>
      </c>
      <c r="O25" s="30">
        <v>97000000</v>
      </c>
      <c r="P25" s="30">
        <v>63000000</v>
      </c>
      <c r="Q25" s="85"/>
      <c r="R25" s="30">
        <v>92000000</v>
      </c>
      <c r="T25" s="30">
        <v>74000000</v>
      </c>
      <c r="V25" s="30">
        <v>334000000</v>
      </c>
      <c r="X25" s="30">
        <v>354000000</v>
      </c>
    </row>
    <row r="26" spans="2:24" ht="10.9" customHeight="1" x14ac:dyDescent="0.2">
      <c r="C26" s="86"/>
      <c r="D26" s="86"/>
      <c r="E26" s="86"/>
      <c r="F26" s="86"/>
      <c r="H26" s="86"/>
      <c r="I26" s="86"/>
      <c r="J26" s="86"/>
      <c r="K26" s="86"/>
      <c r="M26" s="86"/>
      <c r="N26" s="86"/>
      <c r="O26" s="86"/>
      <c r="P26" s="86"/>
      <c r="Q26" s="86"/>
      <c r="R26" s="86"/>
      <c r="T26" s="86"/>
      <c r="V26" s="86"/>
      <c r="X26" s="87"/>
    </row>
    <row r="27" spans="2:24" ht="10.9" customHeight="1" x14ac:dyDescent="0.2">
      <c r="B27" s="225" t="s">
        <v>138</v>
      </c>
      <c r="C27" s="225"/>
      <c r="D27" s="225"/>
      <c r="E27" s="225"/>
      <c r="F27" s="225"/>
      <c r="G27" s="225"/>
      <c r="H27" s="225"/>
      <c r="I27" s="225"/>
      <c r="J27" s="225"/>
      <c r="K27" s="225"/>
      <c r="L27" s="225"/>
      <c r="M27" s="225"/>
      <c r="N27" s="225"/>
      <c r="O27" s="225"/>
      <c r="P27" s="225"/>
      <c r="Q27" s="225"/>
      <c r="R27" s="225"/>
      <c r="S27" s="225"/>
      <c r="T27" s="225"/>
      <c r="U27" s="225"/>
      <c r="V27" s="225"/>
      <c r="W27" s="53"/>
      <c r="X27" s="82"/>
    </row>
    <row r="28" spans="2:24" ht="15" customHeight="1" x14ac:dyDescent="0.2">
      <c r="B28" s="219" t="s">
        <v>175</v>
      </c>
      <c r="C28" s="207"/>
      <c r="D28" s="207"/>
      <c r="E28" s="207"/>
      <c r="F28" s="207"/>
      <c r="G28" s="207"/>
      <c r="H28" s="207"/>
      <c r="I28" s="207"/>
      <c r="J28" s="207"/>
      <c r="K28" s="207"/>
      <c r="L28" s="207"/>
      <c r="M28" s="207"/>
      <c r="N28" s="207"/>
      <c r="O28" s="207"/>
      <c r="P28" s="207"/>
      <c r="Q28" s="207"/>
      <c r="R28" s="207"/>
      <c r="S28" s="207"/>
      <c r="T28" s="207"/>
      <c r="U28" s="207"/>
      <c r="V28" s="207"/>
      <c r="W28" s="207"/>
      <c r="X28" s="207"/>
    </row>
    <row r="29" spans="2:24" ht="12.6" customHeight="1" x14ac:dyDescent="0.2">
      <c r="B29" s="207"/>
      <c r="C29" s="207"/>
      <c r="D29" s="207"/>
      <c r="E29" s="207"/>
      <c r="F29" s="207"/>
      <c r="G29" s="207"/>
      <c r="H29" s="207"/>
      <c r="I29" s="207"/>
      <c r="J29" s="207"/>
      <c r="K29" s="207"/>
      <c r="L29" s="207"/>
      <c r="M29" s="207"/>
      <c r="N29" s="207"/>
      <c r="O29" s="207"/>
      <c r="P29" s="207"/>
      <c r="Q29" s="207"/>
      <c r="R29" s="207"/>
      <c r="S29" s="207"/>
      <c r="T29" s="207"/>
      <c r="U29" s="207"/>
      <c r="V29" s="207"/>
    </row>
  </sheetData>
  <mergeCells count="7">
    <mergeCell ref="B29:V29"/>
    <mergeCell ref="B28:X28"/>
    <mergeCell ref="C2:F2"/>
    <mergeCell ref="H2:K2"/>
    <mergeCell ref="B1:X1"/>
    <mergeCell ref="M2:P2"/>
    <mergeCell ref="B27:V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X28"/>
  <sheetViews>
    <sheetView showRuler="0" topLeftCell="B1" workbookViewId="0"/>
  </sheetViews>
  <sheetFormatPr baseColWidth="10" defaultColWidth="13.7109375" defaultRowHeight="12.75" x14ac:dyDescent="0.2"/>
  <cols>
    <col min="1" max="1" width="0" hidden="1" customWidth="1"/>
    <col min="2" max="2" width="45.28515625" customWidth="1"/>
    <col min="3" max="5" width="7.5703125" hidden="1" customWidth="1"/>
    <col min="6" max="6" width="7.5703125" customWidth="1"/>
    <col min="7" max="7" width="0.28515625" customWidth="1"/>
    <col min="8" max="11" width="7.5703125" customWidth="1"/>
    <col min="12" max="12" width="0.28515625" customWidth="1"/>
    <col min="13" max="16" width="7.5703125" customWidth="1"/>
    <col min="17" max="17" width="0.28515625" hidden="1" customWidth="1"/>
    <col min="18" max="18" width="7.5703125" hidden="1" customWidth="1"/>
    <col min="19" max="19" width="0.28515625" hidden="1" customWidth="1"/>
    <col min="20" max="20" width="7.5703125" hidden="1" customWidth="1"/>
    <col min="21" max="21" width="0.28515625" customWidth="1"/>
    <col min="22" max="22" width="7.5703125" customWidth="1"/>
    <col min="23" max="23" width="0.28515625" customWidth="1"/>
    <col min="24" max="24" width="7.5703125" customWidth="1"/>
    <col min="25" max="25" width="0" hidden="1" customWidth="1"/>
  </cols>
  <sheetData>
    <row r="1" spans="2:24" ht="10.9" customHeight="1" x14ac:dyDescent="0.2">
      <c r="B1" s="223" t="s">
        <v>181</v>
      </c>
      <c r="C1" s="223"/>
      <c r="D1" s="223"/>
      <c r="E1" s="223"/>
      <c r="F1" s="223"/>
      <c r="G1" s="223"/>
      <c r="H1" s="223"/>
      <c r="I1" s="223"/>
      <c r="J1" s="223"/>
      <c r="K1" s="223"/>
      <c r="L1" s="223"/>
      <c r="M1" s="223"/>
      <c r="N1" s="223"/>
      <c r="O1" s="223"/>
      <c r="P1" s="223"/>
      <c r="Q1" s="223"/>
      <c r="R1" s="223"/>
      <c r="S1" s="223"/>
      <c r="T1" s="223"/>
      <c r="U1" s="223"/>
      <c r="V1" s="223"/>
      <c r="W1" s="223"/>
      <c r="X1" s="223"/>
    </row>
    <row r="2" spans="2:24" ht="10.9" customHeight="1" x14ac:dyDescent="0.2">
      <c r="C2" s="220">
        <v>2024</v>
      </c>
      <c r="D2" s="207"/>
      <c r="E2" s="207"/>
      <c r="F2" s="207"/>
      <c r="H2" s="220">
        <v>2023</v>
      </c>
      <c r="I2" s="207"/>
      <c r="J2" s="207"/>
      <c r="K2" s="207"/>
      <c r="M2" s="220">
        <v>2022</v>
      </c>
      <c r="N2" s="207"/>
      <c r="O2" s="207"/>
      <c r="P2" s="207"/>
      <c r="R2" s="55">
        <v>2024</v>
      </c>
      <c r="T2" s="55">
        <v>2023</v>
      </c>
      <c r="V2" s="55">
        <v>2023</v>
      </c>
      <c r="X2" s="55">
        <v>2022</v>
      </c>
    </row>
    <row r="3" spans="2:24" ht="10.9" customHeight="1" x14ac:dyDescent="0.2">
      <c r="B3" s="21" t="s">
        <v>98</v>
      </c>
      <c r="C3" s="56" t="s">
        <v>139</v>
      </c>
      <c r="D3" s="56" t="s">
        <v>57</v>
      </c>
      <c r="E3" s="56" t="s">
        <v>140</v>
      </c>
      <c r="F3" s="56" t="s">
        <v>141</v>
      </c>
      <c r="H3" s="56" t="s">
        <v>139</v>
      </c>
      <c r="I3" s="56" t="s">
        <v>57</v>
      </c>
      <c r="J3" s="56" t="s">
        <v>140</v>
      </c>
      <c r="K3" s="56" t="s">
        <v>141</v>
      </c>
      <c r="M3" s="56" t="s">
        <v>139</v>
      </c>
      <c r="N3" s="56" t="s">
        <v>57</v>
      </c>
      <c r="O3" s="56" t="s">
        <v>140</v>
      </c>
      <c r="P3" s="56" t="s">
        <v>141</v>
      </c>
      <c r="R3" s="56" t="s">
        <v>142</v>
      </c>
      <c r="T3" s="56" t="s">
        <v>142</v>
      </c>
      <c r="V3" s="56" t="s">
        <v>143</v>
      </c>
      <c r="X3" s="56" t="s">
        <v>143</v>
      </c>
    </row>
    <row r="4" spans="2:24" ht="10.9" customHeight="1" x14ac:dyDescent="0.2">
      <c r="B4" s="76"/>
      <c r="C4" s="53"/>
      <c r="D4" s="53"/>
      <c r="E4" s="53"/>
      <c r="F4" s="53"/>
      <c r="G4" s="53"/>
      <c r="H4" s="53"/>
      <c r="I4" s="53"/>
      <c r="J4" s="53"/>
      <c r="K4" s="53"/>
      <c r="L4" s="53"/>
      <c r="M4" s="53"/>
      <c r="N4" s="53"/>
      <c r="O4" s="53"/>
      <c r="P4" s="53"/>
      <c r="Q4" s="53"/>
      <c r="R4" s="53"/>
      <c r="S4" s="53"/>
      <c r="T4" s="53"/>
      <c r="U4" s="53"/>
      <c r="V4" s="53"/>
      <c r="W4" s="53"/>
      <c r="X4" s="53"/>
    </row>
    <row r="5" spans="2:24" ht="10.9" customHeight="1" x14ac:dyDescent="0.2">
      <c r="B5" s="68" t="s">
        <v>155</v>
      </c>
    </row>
    <row r="6" spans="2:24" ht="10.9" customHeight="1" x14ac:dyDescent="0.2">
      <c r="B6" s="69" t="s">
        <v>156</v>
      </c>
      <c r="C6" s="58"/>
      <c r="D6" s="58"/>
      <c r="E6" s="58"/>
      <c r="F6" s="26">
        <v>9000000</v>
      </c>
      <c r="H6" s="26">
        <v>7000000</v>
      </c>
      <c r="I6" s="26">
        <v>8000000</v>
      </c>
      <c r="J6" s="26">
        <v>7000000</v>
      </c>
      <c r="K6" s="26">
        <v>7000000</v>
      </c>
      <c r="M6" s="26">
        <v>7000000</v>
      </c>
      <c r="N6" s="26">
        <v>7000000</v>
      </c>
      <c r="O6" s="26">
        <v>8000000</v>
      </c>
      <c r="P6" s="26">
        <v>9000000</v>
      </c>
      <c r="R6" s="26">
        <v>9000000</v>
      </c>
      <c r="T6" s="26">
        <v>7000000</v>
      </c>
      <c r="V6" s="26">
        <v>29000000</v>
      </c>
      <c r="X6" s="26">
        <v>31000000</v>
      </c>
    </row>
    <row r="7" spans="2:24" ht="10.9" customHeight="1" x14ac:dyDescent="0.2">
      <c r="B7" s="69" t="s">
        <v>157</v>
      </c>
      <c r="C7" s="58"/>
      <c r="D7" s="58"/>
      <c r="E7" s="58"/>
      <c r="F7" s="26">
        <v>74000000</v>
      </c>
      <c r="H7" s="26">
        <v>66000000</v>
      </c>
      <c r="I7" s="26">
        <v>59000000</v>
      </c>
      <c r="J7" s="26">
        <v>59000000</v>
      </c>
      <c r="K7" s="26">
        <v>59000000</v>
      </c>
      <c r="M7" s="26">
        <v>54000000</v>
      </c>
      <c r="N7" s="26">
        <v>51000000</v>
      </c>
      <c r="O7" s="26">
        <v>51000000</v>
      </c>
      <c r="P7" s="26">
        <v>54000000</v>
      </c>
      <c r="R7" s="26">
        <v>74000000</v>
      </c>
      <c r="T7" s="26">
        <v>59000000</v>
      </c>
      <c r="V7" s="26">
        <v>243000000</v>
      </c>
      <c r="X7" s="26">
        <v>210000000</v>
      </c>
    </row>
    <row r="8" spans="2:24" ht="10.9" customHeight="1" x14ac:dyDescent="0.2">
      <c r="B8" s="69" t="s">
        <v>158</v>
      </c>
      <c r="C8" s="60"/>
      <c r="D8" s="60"/>
      <c r="E8" s="60"/>
      <c r="F8" s="28">
        <v>0</v>
      </c>
      <c r="H8" s="28">
        <v>0</v>
      </c>
      <c r="I8" s="28">
        <v>0</v>
      </c>
      <c r="J8" s="28">
        <v>0</v>
      </c>
      <c r="K8" s="28">
        <v>0</v>
      </c>
      <c r="M8" s="28">
        <v>0</v>
      </c>
      <c r="N8" s="28">
        <v>0</v>
      </c>
      <c r="O8" s="28">
        <v>0</v>
      </c>
      <c r="P8" s="28">
        <v>0</v>
      </c>
      <c r="R8" s="28">
        <v>0</v>
      </c>
      <c r="T8" s="28">
        <v>0</v>
      </c>
      <c r="V8" s="28">
        <v>0</v>
      </c>
      <c r="X8" s="28">
        <v>0</v>
      </c>
    </row>
    <row r="9" spans="2:24" ht="10.9" customHeight="1" x14ac:dyDescent="0.2">
      <c r="B9" s="70" t="s">
        <v>159</v>
      </c>
      <c r="C9" s="82"/>
      <c r="D9" s="82"/>
      <c r="E9" s="82"/>
      <c r="F9" s="71">
        <v>83000000</v>
      </c>
      <c r="H9" s="71">
        <v>73000000</v>
      </c>
      <c r="I9" s="71">
        <v>67000000</v>
      </c>
      <c r="J9" s="71">
        <v>66000000</v>
      </c>
      <c r="K9" s="71">
        <v>66000000</v>
      </c>
      <c r="M9" s="71">
        <v>61000000</v>
      </c>
      <c r="N9" s="71">
        <v>58000000</v>
      </c>
      <c r="O9" s="71">
        <v>59000000</v>
      </c>
      <c r="P9" s="71">
        <v>63000000</v>
      </c>
      <c r="R9" s="71">
        <v>83000000</v>
      </c>
      <c r="T9" s="71">
        <v>66000000</v>
      </c>
      <c r="V9" s="71">
        <v>272000000</v>
      </c>
      <c r="X9" s="71">
        <v>241000000</v>
      </c>
    </row>
    <row r="10" spans="2:24" ht="10.9" customHeight="1" x14ac:dyDescent="0.2">
      <c r="B10" s="70" t="s">
        <v>160</v>
      </c>
      <c r="C10" s="18"/>
      <c r="D10" s="18"/>
      <c r="E10" s="18"/>
      <c r="F10" s="72">
        <v>-1000000</v>
      </c>
      <c r="H10" s="72">
        <v>0</v>
      </c>
      <c r="I10" s="72">
        <v>0</v>
      </c>
      <c r="J10" s="72">
        <v>0</v>
      </c>
      <c r="K10" s="72">
        <v>0</v>
      </c>
      <c r="M10" s="72">
        <v>0</v>
      </c>
      <c r="N10" s="72">
        <v>0</v>
      </c>
      <c r="O10" s="72">
        <v>0</v>
      </c>
      <c r="P10" s="72">
        <v>0</v>
      </c>
      <c r="R10" s="72">
        <v>-1000000</v>
      </c>
      <c r="T10" s="72">
        <v>0</v>
      </c>
      <c r="V10" s="72">
        <v>0</v>
      </c>
      <c r="X10" s="72">
        <v>0</v>
      </c>
    </row>
    <row r="11" spans="2:24" ht="10.9" customHeight="1" x14ac:dyDescent="0.2">
      <c r="B11" s="70" t="s">
        <v>161</v>
      </c>
      <c r="C11" s="83"/>
      <c r="D11" s="83"/>
      <c r="E11" s="83"/>
      <c r="F11" s="73">
        <v>0</v>
      </c>
      <c r="H11" s="73">
        <v>8000000</v>
      </c>
      <c r="I11" s="73">
        <v>3000000</v>
      </c>
      <c r="J11" s="73">
        <v>3000000</v>
      </c>
      <c r="K11" s="73">
        <v>-4000000</v>
      </c>
      <c r="M11" s="73">
        <v>3000000</v>
      </c>
      <c r="N11" s="73">
        <v>-1000000</v>
      </c>
      <c r="O11" s="73">
        <v>0</v>
      </c>
      <c r="P11" s="73">
        <v>-4000000</v>
      </c>
      <c r="R11" s="73">
        <v>0</v>
      </c>
      <c r="T11" s="73">
        <v>-4000000</v>
      </c>
      <c r="V11" s="73">
        <v>10000000</v>
      </c>
      <c r="X11" s="73">
        <v>-2000000</v>
      </c>
    </row>
    <row r="12" spans="2:24" ht="10.9" customHeight="1" x14ac:dyDescent="0.2">
      <c r="B12" s="74" t="s">
        <v>162</v>
      </c>
      <c r="C12" s="84"/>
      <c r="D12" s="84"/>
      <c r="E12" s="84"/>
      <c r="F12" s="30">
        <v>82000000</v>
      </c>
      <c r="H12" s="30">
        <v>81000000</v>
      </c>
      <c r="I12" s="30">
        <v>70000000</v>
      </c>
      <c r="J12" s="30">
        <v>69000000</v>
      </c>
      <c r="K12" s="30">
        <v>62000000</v>
      </c>
      <c r="M12" s="30">
        <v>64000000</v>
      </c>
      <c r="N12" s="30">
        <v>57000000</v>
      </c>
      <c r="O12" s="30">
        <v>59000000</v>
      </c>
      <c r="P12" s="30">
        <v>59000000</v>
      </c>
      <c r="R12" s="30">
        <v>82000000</v>
      </c>
      <c r="T12" s="30">
        <v>62000000</v>
      </c>
      <c r="V12" s="30">
        <v>282000000</v>
      </c>
      <c r="X12" s="30">
        <v>239000000</v>
      </c>
    </row>
    <row r="13" spans="2:24" ht="10.9" customHeight="1" x14ac:dyDescent="0.2">
      <c r="C13" s="54"/>
      <c r="D13" s="54"/>
      <c r="E13" s="54"/>
      <c r="F13" s="54"/>
      <c r="H13" s="54"/>
      <c r="I13" s="54"/>
      <c r="J13" s="54"/>
      <c r="K13" s="54"/>
      <c r="M13" s="54"/>
      <c r="N13" s="54"/>
      <c r="O13" s="54"/>
      <c r="P13" s="54"/>
      <c r="R13" s="54"/>
      <c r="T13" s="54"/>
      <c r="V13" s="54"/>
      <c r="X13" s="54"/>
    </row>
    <row r="14" spans="2:24" ht="10.9" customHeight="1" x14ac:dyDescent="0.2">
      <c r="B14" s="51" t="s">
        <v>163</v>
      </c>
      <c r="C14" s="58"/>
      <c r="D14" s="58"/>
      <c r="E14" s="58"/>
      <c r="F14" s="26">
        <v>0</v>
      </c>
      <c r="H14" s="26">
        <v>0</v>
      </c>
      <c r="I14" s="26">
        <v>0</v>
      </c>
      <c r="J14" s="26">
        <v>0</v>
      </c>
      <c r="K14" s="26">
        <v>0</v>
      </c>
      <c r="M14" s="26">
        <v>0</v>
      </c>
      <c r="N14" s="26">
        <v>0</v>
      </c>
      <c r="O14" s="26">
        <v>0</v>
      </c>
      <c r="P14" s="26">
        <v>0</v>
      </c>
      <c r="R14" s="26">
        <v>0</v>
      </c>
      <c r="T14" s="26">
        <v>0</v>
      </c>
      <c r="V14" s="26">
        <v>0</v>
      </c>
      <c r="X14" s="26">
        <v>0</v>
      </c>
    </row>
    <row r="15" spans="2:24" ht="10.9" customHeight="1" x14ac:dyDescent="0.2">
      <c r="B15" s="51" t="s">
        <v>177</v>
      </c>
      <c r="C15" s="60"/>
      <c r="D15" s="60"/>
      <c r="E15" s="60"/>
      <c r="F15" s="28">
        <v>0</v>
      </c>
      <c r="H15" s="28">
        <v>0</v>
      </c>
      <c r="I15" s="28">
        <v>0</v>
      </c>
      <c r="J15" s="28">
        <v>0</v>
      </c>
      <c r="K15" s="28">
        <v>0</v>
      </c>
      <c r="M15" s="28">
        <v>0</v>
      </c>
      <c r="N15" s="28">
        <v>0</v>
      </c>
      <c r="O15" s="28">
        <v>0</v>
      </c>
      <c r="P15" s="28">
        <v>0</v>
      </c>
      <c r="R15" s="28">
        <v>0</v>
      </c>
      <c r="T15" s="28">
        <v>0</v>
      </c>
      <c r="V15" s="28">
        <v>0</v>
      </c>
      <c r="X15" s="28">
        <v>0</v>
      </c>
    </row>
    <row r="16" spans="2:24" ht="10.9" customHeight="1" x14ac:dyDescent="0.2">
      <c r="B16" s="68" t="s">
        <v>165</v>
      </c>
      <c r="C16" s="84"/>
      <c r="D16" s="84"/>
      <c r="E16" s="84"/>
      <c r="F16" s="30">
        <v>0</v>
      </c>
      <c r="H16" s="30">
        <v>0</v>
      </c>
      <c r="I16" s="30">
        <v>0</v>
      </c>
      <c r="J16" s="30">
        <v>0</v>
      </c>
      <c r="K16" s="30">
        <v>0</v>
      </c>
      <c r="M16" s="30">
        <v>0</v>
      </c>
      <c r="N16" s="30">
        <v>0</v>
      </c>
      <c r="O16" s="30">
        <v>0</v>
      </c>
      <c r="P16" s="30">
        <v>0</v>
      </c>
      <c r="R16" s="30">
        <v>0</v>
      </c>
      <c r="T16" s="30">
        <v>0</v>
      </c>
      <c r="V16" s="30">
        <v>0</v>
      </c>
      <c r="X16" s="30">
        <v>0</v>
      </c>
    </row>
    <row r="17" spans="2:24" ht="10.9" customHeight="1" x14ac:dyDescent="0.2">
      <c r="C17" s="79"/>
      <c r="D17" s="79"/>
      <c r="E17" s="79"/>
      <c r="F17" s="79"/>
      <c r="H17" s="79"/>
      <c r="I17" s="79"/>
      <c r="J17" s="79"/>
      <c r="K17" s="79"/>
      <c r="M17" s="79"/>
      <c r="N17" s="79"/>
      <c r="O17" s="79"/>
      <c r="P17" s="79"/>
      <c r="R17" s="79"/>
      <c r="T17" s="79"/>
      <c r="V17" s="79"/>
      <c r="X17" s="79"/>
    </row>
    <row r="18" spans="2:24" ht="10.9" customHeight="1" x14ac:dyDescent="0.2">
      <c r="B18" s="51" t="s">
        <v>178</v>
      </c>
      <c r="C18" s="58"/>
      <c r="D18" s="58"/>
      <c r="E18" s="58"/>
      <c r="F18" s="26">
        <v>50000000</v>
      </c>
      <c r="H18" s="26">
        <v>48000000</v>
      </c>
      <c r="I18" s="26">
        <v>45000000</v>
      </c>
      <c r="J18" s="26">
        <v>41000000</v>
      </c>
      <c r="K18" s="26">
        <v>38000000</v>
      </c>
      <c r="M18" s="26">
        <v>36000000</v>
      </c>
      <c r="N18" s="26">
        <v>35000000</v>
      </c>
      <c r="O18" s="26">
        <v>34000000</v>
      </c>
      <c r="P18" s="26">
        <v>26000000</v>
      </c>
      <c r="R18" s="26">
        <v>50000000</v>
      </c>
      <c r="T18" s="26">
        <v>38000000</v>
      </c>
      <c r="V18" s="26">
        <v>172000000</v>
      </c>
      <c r="X18" s="26">
        <v>131000000</v>
      </c>
    </row>
    <row r="19" spans="2:24" ht="10.9" customHeight="1" x14ac:dyDescent="0.2">
      <c r="B19" s="51" t="s">
        <v>179</v>
      </c>
      <c r="C19" s="18"/>
      <c r="D19" s="18"/>
      <c r="E19" s="18"/>
      <c r="F19" s="72">
        <v>-1000000</v>
      </c>
      <c r="H19" s="72">
        <v>-4000000</v>
      </c>
      <c r="I19" s="72">
        <v>-2000000</v>
      </c>
      <c r="J19" s="72">
        <v>-4000000</v>
      </c>
      <c r="K19" s="72">
        <v>-5000000</v>
      </c>
      <c r="M19" s="72">
        <v>-5000000</v>
      </c>
      <c r="N19" s="72">
        <v>-4000000</v>
      </c>
      <c r="O19" s="72">
        <v>-4000000</v>
      </c>
      <c r="P19" s="72">
        <v>-5000000</v>
      </c>
      <c r="R19" s="72">
        <v>-1000000</v>
      </c>
      <c r="T19" s="72">
        <v>-5000000</v>
      </c>
      <c r="V19" s="72">
        <v>-15000000</v>
      </c>
      <c r="X19" s="72">
        <v>-18000000</v>
      </c>
    </row>
    <row r="20" spans="2:24" ht="10.9" customHeight="1" x14ac:dyDescent="0.2"/>
    <row r="21" spans="2:24" ht="10.9" customHeight="1" x14ac:dyDescent="0.2">
      <c r="B21" s="51" t="s">
        <v>182</v>
      </c>
      <c r="C21" s="58"/>
      <c r="D21" s="58"/>
      <c r="E21" s="58"/>
      <c r="F21" s="26">
        <v>-36000000</v>
      </c>
      <c r="H21" s="26">
        <v>-34000000</v>
      </c>
      <c r="I21" s="26">
        <v>-31000000</v>
      </c>
      <c r="J21" s="26">
        <v>-30000000</v>
      </c>
      <c r="K21" s="26">
        <v>-30000000</v>
      </c>
      <c r="M21" s="26">
        <v>-25000000</v>
      </c>
      <c r="N21" s="26">
        <v>-23000000</v>
      </c>
      <c r="O21" s="26">
        <v>-23000000</v>
      </c>
      <c r="P21" s="26">
        <v>-21000000</v>
      </c>
      <c r="R21" s="26">
        <v>-36000000</v>
      </c>
      <c r="T21" s="26">
        <v>-30000000</v>
      </c>
      <c r="V21" s="26">
        <v>-125000000</v>
      </c>
      <c r="X21" s="26">
        <v>-92000000</v>
      </c>
    </row>
    <row r="22" spans="2:24" ht="10.9" customHeight="1" x14ac:dyDescent="0.2"/>
    <row r="23" spans="2:24" ht="10.9" customHeight="1" x14ac:dyDescent="0.2">
      <c r="B23" s="51" t="s">
        <v>169</v>
      </c>
      <c r="C23" s="58"/>
      <c r="D23" s="58"/>
      <c r="E23" s="58"/>
      <c r="F23" s="26">
        <v>0</v>
      </c>
      <c r="H23" s="26">
        <v>0</v>
      </c>
      <c r="I23" s="26">
        <v>0</v>
      </c>
      <c r="J23" s="26">
        <v>0</v>
      </c>
      <c r="K23" s="26">
        <v>0</v>
      </c>
      <c r="M23" s="26">
        <v>0</v>
      </c>
      <c r="N23" s="26">
        <v>0</v>
      </c>
      <c r="O23" s="26">
        <v>0</v>
      </c>
      <c r="P23" s="26">
        <v>0</v>
      </c>
      <c r="R23" s="26">
        <v>0</v>
      </c>
      <c r="T23" s="26">
        <v>0</v>
      </c>
      <c r="V23" s="26">
        <v>0</v>
      </c>
      <c r="X23" s="26">
        <v>0</v>
      </c>
    </row>
    <row r="24" spans="2:24" ht="10.9" customHeight="1" x14ac:dyDescent="0.2"/>
    <row r="25" spans="2:24" ht="10.9" customHeight="1" x14ac:dyDescent="0.2">
      <c r="B25" s="68" t="s">
        <v>183</v>
      </c>
      <c r="C25" s="30">
        <v>0</v>
      </c>
      <c r="D25" s="30">
        <v>0</v>
      </c>
      <c r="E25" s="30">
        <v>0</v>
      </c>
      <c r="F25" s="30">
        <v>95000000</v>
      </c>
      <c r="H25" s="30">
        <v>91000000</v>
      </c>
      <c r="I25" s="30">
        <v>82000000</v>
      </c>
      <c r="J25" s="30">
        <v>76000000</v>
      </c>
      <c r="K25" s="30">
        <v>65000000</v>
      </c>
      <c r="M25" s="30">
        <v>70000000</v>
      </c>
      <c r="N25" s="30">
        <v>65000000</v>
      </c>
      <c r="O25" s="30">
        <v>66000000</v>
      </c>
      <c r="P25" s="30">
        <v>59000000</v>
      </c>
      <c r="R25" s="30">
        <v>95000000</v>
      </c>
      <c r="T25" s="30">
        <v>65000000</v>
      </c>
      <c r="V25" s="30">
        <v>314000000</v>
      </c>
      <c r="X25" s="30">
        <v>260000000</v>
      </c>
    </row>
    <row r="26" spans="2:24" ht="10.9" customHeight="1" x14ac:dyDescent="0.2">
      <c r="C26" s="87"/>
      <c r="D26" s="87"/>
      <c r="E26" s="87"/>
      <c r="F26" s="87"/>
      <c r="H26" s="87"/>
      <c r="I26" s="87"/>
      <c r="J26" s="87"/>
      <c r="K26" s="87"/>
      <c r="M26" s="87"/>
      <c r="N26" s="87"/>
      <c r="O26" s="87"/>
      <c r="P26" s="87"/>
      <c r="R26" s="87"/>
      <c r="T26" s="87"/>
      <c r="V26" s="87"/>
      <c r="X26" s="87"/>
    </row>
    <row r="27" spans="2:24" ht="10.9" customHeight="1" x14ac:dyDescent="0.2">
      <c r="B27" s="225" t="s">
        <v>138</v>
      </c>
      <c r="C27" s="225"/>
      <c r="D27" s="225"/>
      <c r="E27" s="225"/>
      <c r="F27" s="225"/>
      <c r="G27" s="225"/>
      <c r="H27" s="225"/>
      <c r="I27" s="225"/>
      <c r="J27" s="225"/>
      <c r="K27" s="225"/>
      <c r="L27" s="225"/>
      <c r="M27" s="225"/>
      <c r="N27" s="225"/>
      <c r="O27" s="225"/>
      <c r="P27" s="225"/>
      <c r="Q27" s="225"/>
      <c r="R27" s="225"/>
      <c r="S27" s="225"/>
      <c r="T27" s="225"/>
      <c r="U27" s="225"/>
      <c r="V27" s="225"/>
      <c r="W27" s="53"/>
      <c r="X27" s="82"/>
    </row>
    <row r="28" spans="2:24" ht="15" customHeight="1" x14ac:dyDescent="0.2">
      <c r="B28" s="219" t="s">
        <v>184</v>
      </c>
      <c r="C28" s="207"/>
      <c r="D28" s="207"/>
      <c r="E28" s="207"/>
      <c r="F28" s="207"/>
      <c r="G28" s="207"/>
      <c r="H28" s="207"/>
      <c r="I28" s="207"/>
      <c r="J28" s="207"/>
      <c r="K28" s="207"/>
      <c r="L28" s="207"/>
      <c r="M28" s="207"/>
      <c r="N28" s="207"/>
      <c r="O28" s="207"/>
      <c r="P28" s="207"/>
      <c r="Q28" s="207"/>
      <c r="R28" s="207"/>
      <c r="S28" s="207"/>
      <c r="T28" s="207"/>
      <c r="U28" s="207"/>
      <c r="V28" s="207"/>
      <c r="W28" s="207"/>
      <c r="X28" s="207"/>
    </row>
  </sheetData>
  <mergeCells count="6">
    <mergeCell ref="B28:X28"/>
    <mergeCell ref="C2:F2"/>
    <mergeCell ref="H2:K2"/>
    <mergeCell ref="B1:X1"/>
    <mergeCell ref="M2:P2"/>
    <mergeCell ref="B27:V2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Y29"/>
  <sheetViews>
    <sheetView showRuler="0" topLeftCell="B1" workbookViewId="0"/>
  </sheetViews>
  <sheetFormatPr baseColWidth="10" defaultColWidth="13.7109375" defaultRowHeight="12.75" x14ac:dyDescent="0.2"/>
  <cols>
    <col min="1" max="1" width="0" hidden="1" customWidth="1"/>
    <col min="2" max="2" width="45.28515625" customWidth="1"/>
    <col min="3" max="5" width="7.5703125" hidden="1" customWidth="1"/>
    <col min="6" max="6" width="7.5703125" customWidth="1"/>
    <col min="7" max="7" width="0.28515625" customWidth="1"/>
    <col min="8" max="11" width="7.5703125" customWidth="1"/>
    <col min="12" max="12" width="0.28515625" customWidth="1"/>
    <col min="13" max="16" width="7.5703125" customWidth="1"/>
    <col min="17" max="17" width="0.28515625" hidden="1" customWidth="1"/>
    <col min="18" max="18" width="7.5703125" hidden="1" customWidth="1"/>
    <col min="19" max="19" width="0.28515625" hidden="1" customWidth="1"/>
    <col min="20" max="20" width="7.5703125" hidden="1" customWidth="1"/>
    <col min="21" max="21" width="0.28515625" customWidth="1"/>
    <col min="22" max="22" width="7.5703125" customWidth="1"/>
    <col min="23" max="23" width="0.28515625" customWidth="1"/>
    <col min="24" max="24" width="7.5703125" customWidth="1"/>
    <col min="25" max="25" width="0" hidden="1" customWidth="1"/>
  </cols>
  <sheetData>
    <row r="1" spans="2:24" ht="10.9" customHeight="1" x14ac:dyDescent="0.2">
      <c r="B1" s="223" t="s">
        <v>185</v>
      </c>
      <c r="C1" s="223"/>
      <c r="D1" s="223"/>
      <c r="E1" s="223"/>
      <c r="F1" s="223"/>
      <c r="G1" s="223"/>
      <c r="H1" s="223"/>
      <c r="I1" s="223"/>
      <c r="J1" s="223"/>
      <c r="K1" s="223"/>
      <c r="L1" s="223"/>
      <c r="M1" s="223"/>
      <c r="N1" s="223"/>
      <c r="O1" s="223"/>
      <c r="P1" s="223"/>
      <c r="Q1" s="223"/>
      <c r="R1" s="223"/>
      <c r="S1" s="223"/>
      <c r="T1" s="223"/>
      <c r="U1" s="223"/>
      <c r="V1" s="223"/>
      <c r="W1" s="223"/>
      <c r="X1" s="223"/>
    </row>
    <row r="2" spans="2:24" ht="10.9" customHeight="1" x14ac:dyDescent="0.2">
      <c r="C2" s="220">
        <v>2024</v>
      </c>
      <c r="D2" s="207"/>
      <c r="E2" s="207"/>
      <c r="F2" s="207"/>
      <c r="H2" s="220">
        <v>2023</v>
      </c>
      <c r="I2" s="207"/>
      <c r="J2" s="207"/>
      <c r="K2" s="207"/>
      <c r="M2" s="220">
        <v>2022</v>
      </c>
      <c r="N2" s="207"/>
      <c r="O2" s="207"/>
      <c r="P2" s="207"/>
      <c r="R2" s="55">
        <v>2024</v>
      </c>
      <c r="T2" s="55">
        <v>2023</v>
      </c>
      <c r="V2" s="55">
        <v>2023</v>
      </c>
      <c r="X2" s="55">
        <v>2022</v>
      </c>
    </row>
    <row r="3" spans="2:24" ht="10.9" customHeight="1" x14ac:dyDescent="0.2">
      <c r="B3" s="21" t="s">
        <v>98</v>
      </c>
      <c r="C3" s="56" t="s">
        <v>139</v>
      </c>
      <c r="D3" s="56" t="s">
        <v>57</v>
      </c>
      <c r="E3" s="56" t="s">
        <v>140</v>
      </c>
      <c r="F3" s="56" t="s">
        <v>141</v>
      </c>
      <c r="H3" s="56" t="s">
        <v>139</v>
      </c>
      <c r="I3" s="56" t="s">
        <v>57</v>
      </c>
      <c r="J3" s="56" t="s">
        <v>140</v>
      </c>
      <c r="K3" s="56" t="s">
        <v>141</v>
      </c>
      <c r="M3" s="56" t="s">
        <v>139</v>
      </c>
      <c r="N3" s="56" t="s">
        <v>57</v>
      </c>
      <c r="O3" s="56" t="s">
        <v>140</v>
      </c>
      <c r="P3" s="56" t="s">
        <v>141</v>
      </c>
      <c r="R3" s="56" t="s">
        <v>142</v>
      </c>
      <c r="T3" s="56" t="s">
        <v>142</v>
      </c>
      <c r="V3" s="56" t="s">
        <v>143</v>
      </c>
      <c r="X3" s="56" t="s">
        <v>143</v>
      </c>
    </row>
    <row r="4" spans="2:24" ht="10.9" customHeight="1" x14ac:dyDescent="0.2">
      <c r="B4" s="76"/>
      <c r="C4" s="53"/>
      <c r="D4" s="53"/>
      <c r="E4" s="53"/>
      <c r="F4" s="53"/>
      <c r="G4" s="53"/>
      <c r="H4" s="53"/>
      <c r="I4" s="53"/>
      <c r="J4" s="53"/>
      <c r="K4" s="53"/>
      <c r="L4" s="53"/>
      <c r="M4" s="53"/>
      <c r="N4" s="53"/>
      <c r="O4" s="53"/>
      <c r="P4" s="53"/>
      <c r="Q4" s="53"/>
      <c r="R4" s="53"/>
      <c r="S4" s="53"/>
      <c r="T4" s="53"/>
      <c r="U4" s="53"/>
      <c r="V4" s="53"/>
      <c r="W4" s="53"/>
      <c r="X4" s="53"/>
    </row>
    <row r="5" spans="2:24" ht="10.9" customHeight="1" x14ac:dyDescent="0.2">
      <c r="B5" s="68" t="s">
        <v>155</v>
      </c>
    </row>
    <row r="6" spans="2:24" ht="10.9" customHeight="1" x14ac:dyDescent="0.2">
      <c r="B6" s="69" t="s">
        <v>156</v>
      </c>
      <c r="C6" s="58"/>
      <c r="D6" s="58"/>
      <c r="E6" s="58"/>
      <c r="F6" s="26">
        <v>11000000</v>
      </c>
      <c r="H6" s="26">
        <v>9000000</v>
      </c>
      <c r="I6" s="26">
        <v>9000000</v>
      </c>
      <c r="J6" s="26">
        <v>9000000</v>
      </c>
      <c r="K6" s="26">
        <v>9000000</v>
      </c>
      <c r="M6" s="26">
        <v>8000000</v>
      </c>
      <c r="N6" s="26">
        <v>8000000</v>
      </c>
      <c r="O6" s="26">
        <v>8000000</v>
      </c>
      <c r="P6" s="26">
        <v>8000000</v>
      </c>
      <c r="R6" s="26">
        <v>11000000</v>
      </c>
      <c r="T6" s="26">
        <v>9000000</v>
      </c>
      <c r="V6" s="26">
        <v>36000000</v>
      </c>
      <c r="X6" s="26">
        <v>32000000</v>
      </c>
    </row>
    <row r="7" spans="2:24" ht="10.9" customHeight="1" x14ac:dyDescent="0.2">
      <c r="B7" s="69" t="s">
        <v>157</v>
      </c>
      <c r="C7" s="58"/>
      <c r="D7" s="58"/>
      <c r="E7" s="58"/>
      <c r="F7" s="26">
        <v>16000000</v>
      </c>
      <c r="H7" s="26">
        <v>18000000</v>
      </c>
      <c r="I7" s="26">
        <v>18000000</v>
      </c>
      <c r="J7" s="26">
        <v>18000000</v>
      </c>
      <c r="K7" s="26">
        <v>17000000</v>
      </c>
      <c r="M7" s="26">
        <v>19000000</v>
      </c>
      <c r="N7" s="26">
        <v>17000000</v>
      </c>
      <c r="O7" s="26">
        <v>19000000</v>
      </c>
      <c r="P7" s="26">
        <v>13000000</v>
      </c>
      <c r="R7" s="26">
        <v>16000000</v>
      </c>
      <c r="T7" s="26">
        <v>17000000</v>
      </c>
      <c r="V7" s="26">
        <v>71000000</v>
      </c>
      <c r="X7" s="26">
        <v>68000000</v>
      </c>
    </row>
    <row r="8" spans="2:24" ht="10.9" customHeight="1" x14ac:dyDescent="0.2">
      <c r="B8" s="69" t="s">
        <v>158</v>
      </c>
      <c r="C8" s="60"/>
      <c r="D8" s="60"/>
      <c r="E8" s="60"/>
      <c r="F8" s="28">
        <v>12000000</v>
      </c>
      <c r="H8" s="28">
        <v>11000000</v>
      </c>
      <c r="I8" s="28">
        <v>13000000</v>
      </c>
      <c r="J8" s="28">
        <v>12000000</v>
      </c>
      <c r="K8" s="28">
        <v>13000000</v>
      </c>
      <c r="M8" s="28">
        <v>11000000</v>
      </c>
      <c r="N8" s="28">
        <v>10000000</v>
      </c>
      <c r="O8" s="28">
        <v>10000000</v>
      </c>
      <c r="P8" s="28">
        <v>10000000</v>
      </c>
      <c r="R8" s="28">
        <v>12000000</v>
      </c>
      <c r="T8" s="28">
        <v>13000000</v>
      </c>
      <c r="V8" s="28">
        <v>49000000</v>
      </c>
      <c r="X8" s="28">
        <v>41000000</v>
      </c>
    </row>
    <row r="9" spans="2:24" ht="10.9" customHeight="1" x14ac:dyDescent="0.2">
      <c r="B9" s="70" t="s">
        <v>159</v>
      </c>
      <c r="C9" s="71">
        <v>0</v>
      </c>
      <c r="D9" s="71">
        <v>0</v>
      </c>
      <c r="E9" s="71">
        <v>0</v>
      </c>
      <c r="F9" s="71">
        <v>39000000</v>
      </c>
      <c r="H9" s="71">
        <v>38000000</v>
      </c>
      <c r="I9" s="71">
        <v>40000000</v>
      </c>
      <c r="J9" s="71">
        <v>39000000</v>
      </c>
      <c r="K9" s="71">
        <v>39000000</v>
      </c>
      <c r="M9" s="71">
        <v>38000000</v>
      </c>
      <c r="N9" s="71">
        <v>35000000</v>
      </c>
      <c r="O9" s="71">
        <v>37000000</v>
      </c>
      <c r="P9" s="71">
        <v>31000000</v>
      </c>
      <c r="R9" s="71">
        <v>39000000</v>
      </c>
      <c r="T9" s="71">
        <v>39000000</v>
      </c>
      <c r="V9" s="71">
        <v>156000000</v>
      </c>
      <c r="X9" s="71">
        <v>141000000</v>
      </c>
    </row>
    <row r="10" spans="2:24" ht="10.9" customHeight="1" x14ac:dyDescent="0.2">
      <c r="B10" s="70" t="s">
        <v>160</v>
      </c>
      <c r="C10" s="18"/>
      <c r="D10" s="18"/>
      <c r="E10" s="18"/>
      <c r="F10" s="72">
        <v>-5000000</v>
      </c>
      <c r="H10" s="72">
        <v>-2000000</v>
      </c>
      <c r="I10" s="72">
        <v>-2000000</v>
      </c>
      <c r="J10" s="72">
        <v>-1000000</v>
      </c>
      <c r="K10" s="72">
        <v>-3000000</v>
      </c>
      <c r="M10" s="72">
        <v>-2000000</v>
      </c>
      <c r="N10" s="72">
        <v>-1000000</v>
      </c>
      <c r="O10" s="72">
        <v>-2000000</v>
      </c>
      <c r="P10" s="72">
        <v>-1000000</v>
      </c>
      <c r="R10" s="72">
        <v>-5000000</v>
      </c>
      <c r="T10" s="72">
        <v>-3000000</v>
      </c>
      <c r="V10" s="72">
        <v>-8000000</v>
      </c>
      <c r="X10" s="72">
        <v>-6000000</v>
      </c>
    </row>
    <row r="11" spans="2:24" ht="10.9" customHeight="1" x14ac:dyDescent="0.2">
      <c r="B11" s="70" t="s">
        <v>161</v>
      </c>
      <c r="C11" s="83"/>
      <c r="D11" s="83"/>
      <c r="E11" s="83"/>
      <c r="F11" s="73">
        <v>-1000000</v>
      </c>
      <c r="H11" s="73">
        <v>3000000</v>
      </c>
      <c r="I11" s="73">
        <v>-1000000</v>
      </c>
      <c r="J11" s="73">
        <v>0</v>
      </c>
      <c r="K11" s="73">
        <v>0</v>
      </c>
      <c r="M11" s="73">
        <v>-2000000</v>
      </c>
      <c r="N11" s="73">
        <v>0</v>
      </c>
      <c r="O11" s="73">
        <v>-2000000</v>
      </c>
      <c r="P11" s="73">
        <v>1000000</v>
      </c>
      <c r="R11" s="73">
        <v>-1000000</v>
      </c>
      <c r="T11" s="73">
        <v>0</v>
      </c>
      <c r="V11" s="73">
        <v>2000000</v>
      </c>
      <c r="X11" s="73">
        <v>-3000000</v>
      </c>
    </row>
    <row r="12" spans="2:24" ht="10.9" customHeight="1" x14ac:dyDescent="0.2">
      <c r="B12" s="74" t="s">
        <v>162</v>
      </c>
      <c r="C12" s="30">
        <v>0</v>
      </c>
      <c r="D12" s="30">
        <v>0</v>
      </c>
      <c r="E12" s="30">
        <v>0</v>
      </c>
      <c r="F12" s="30">
        <v>33000000</v>
      </c>
      <c r="H12" s="30">
        <v>39000000</v>
      </c>
      <c r="I12" s="30">
        <v>37000000</v>
      </c>
      <c r="J12" s="30">
        <v>38000000</v>
      </c>
      <c r="K12" s="30">
        <v>36000000</v>
      </c>
      <c r="M12" s="30">
        <v>34000000</v>
      </c>
      <c r="N12" s="30">
        <v>34000000</v>
      </c>
      <c r="O12" s="30">
        <v>33000000</v>
      </c>
      <c r="P12" s="30">
        <v>31000000</v>
      </c>
      <c r="R12" s="30">
        <v>33000000</v>
      </c>
      <c r="T12" s="30">
        <v>36000000</v>
      </c>
      <c r="V12" s="30">
        <v>150000000</v>
      </c>
      <c r="X12" s="30">
        <v>132000000</v>
      </c>
    </row>
    <row r="13" spans="2:24" ht="10.9" customHeight="1" x14ac:dyDescent="0.2">
      <c r="C13" s="54"/>
      <c r="D13" s="54"/>
      <c r="E13" s="54"/>
      <c r="F13" s="54"/>
      <c r="H13" s="54"/>
      <c r="I13" s="54"/>
      <c r="J13" s="54"/>
      <c r="K13" s="54"/>
      <c r="M13" s="54"/>
      <c r="N13" s="54"/>
      <c r="O13" s="54"/>
      <c r="P13" s="54"/>
      <c r="R13" s="54"/>
      <c r="T13" s="54"/>
      <c r="V13" s="54"/>
      <c r="X13" s="54"/>
    </row>
    <row r="14" spans="2:24" ht="10.9" customHeight="1" x14ac:dyDescent="0.2">
      <c r="B14" s="51" t="s">
        <v>163</v>
      </c>
      <c r="C14" s="26">
        <v>0</v>
      </c>
      <c r="D14" s="26">
        <v>0</v>
      </c>
      <c r="E14" s="26">
        <v>0</v>
      </c>
      <c r="F14" s="26">
        <v>0</v>
      </c>
      <c r="H14" s="26">
        <v>0</v>
      </c>
      <c r="I14" s="26">
        <v>0</v>
      </c>
      <c r="J14" s="26">
        <v>0</v>
      </c>
      <c r="K14" s="26">
        <v>0</v>
      </c>
      <c r="M14" s="26">
        <v>0</v>
      </c>
      <c r="N14" s="26">
        <v>0</v>
      </c>
      <c r="O14" s="26">
        <v>0</v>
      </c>
      <c r="P14" s="26">
        <v>0</v>
      </c>
      <c r="R14" s="26">
        <v>0</v>
      </c>
      <c r="T14" s="26">
        <v>0</v>
      </c>
      <c r="V14" s="26">
        <v>0</v>
      </c>
      <c r="X14" s="26">
        <v>0</v>
      </c>
    </row>
    <row r="15" spans="2:24" ht="10.9" customHeight="1" x14ac:dyDescent="0.2">
      <c r="B15" s="51" t="s">
        <v>177</v>
      </c>
      <c r="C15" s="28">
        <v>0</v>
      </c>
      <c r="D15" s="28">
        <v>0</v>
      </c>
      <c r="E15" s="28">
        <v>0</v>
      </c>
      <c r="F15" s="28">
        <v>0</v>
      </c>
      <c r="H15" s="28">
        <v>0</v>
      </c>
      <c r="I15" s="28">
        <v>0</v>
      </c>
      <c r="J15" s="28">
        <v>0</v>
      </c>
      <c r="K15" s="28">
        <v>0</v>
      </c>
      <c r="M15" s="28">
        <v>0</v>
      </c>
      <c r="N15" s="28">
        <v>0</v>
      </c>
      <c r="O15" s="28">
        <v>0</v>
      </c>
      <c r="P15" s="28">
        <v>0</v>
      </c>
      <c r="R15" s="28">
        <v>0</v>
      </c>
      <c r="T15" s="28">
        <v>0</v>
      </c>
      <c r="V15" s="28">
        <v>0</v>
      </c>
      <c r="X15" s="28">
        <v>0</v>
      </c>
    </row>
    <row r="16" spans="2:24" ht="10.9" customHeight="1" x14ac:dyDescent="0.2">
      <c r="B16" s="68" t="s">
        <v>165</v>
      </c>
      <c r="C16" s="30">
        <v>0</v>
      </c>
      <c r="D16" s="30">
        <v>0</v>
      </c>
      <c r="E16" s="30">
        <v>0</v>
      </c>
      <c r="F16" s="30">
        <v>0</v>
      </c>
      <c r="H16" s="30">
        <v>0</v>
      </c>
      <c r="I16" s="30">
        <v>0</v>
      </c>
      <c r="J16" s="30">
        <v>0</v>
      </c>
      <c r="K16" s="30">
        <v>0</v>
      </c>
      <c r="M16" s="30">
        <v>0</v>
      </c>
      <c r="N16" s="30">
        <v>0</v>
      </c>
      <c r="O16" s="30">
        <v>0</v>
      </c>
      <c r="P16" s="30">
        <v>0</v>
      </c>
      <c r="R16" s="30">
        <v>0</v>
      </c>
      <c r="T16" s="30">
        <v>0</v>
      </c>
      <c r="V16" s="30">
        <v>0</v>
      </c>
      <c r="X16" s="30">
        <v>0</v>
      </c>
    </row>
    <row r="17" spans="2:25" ht="10.9" customHeight="1" x14ac:dyDescent="0.2">
      <c r="C17" s="79"/>
      <c r="D17" s="79"/>
      <c r="E17" s="79"/>
      <c r="F17" s="79"/>
      <c r="H17" s="79"/>
      <c r="I17" s="79"/>
      <c r="J17" s="79"/>
      <c r="K17" s="79"/>
      <c r="M17" s="79"/>
      <c r="N17" s="79"/>
      <c r="O17" s="79"/>
      <c r="P17" s="79"/>
      <c r="R17" s="79"/>
      <c r="T17" s="79"/>
      <c r="V17" s="79"/>
      <c r="X17" s="79"/>
    </row>
    <row r="18" spans="2:25" ht="10.9" customHeight="1" x14ac:dyDescent="0.2">
      <c r="B18" s="51" t="s">
        <v>186</v>
      </c>
      <c r="C18" s="58"/>
      <c r="D18" s="58"/>
      <c r="E18" s="58"/>
      <c r="F18" s="26">
        <v>17000000</v>
      </c>
      <c r="H18" s="26">
        <v>17000000</v>
      </c>
      <c r="I18" s="26">
        <v>24000000</v>
      </c>
      <c r="J18" s="26">
        <v>23000000</v>
      </c>
      <c r="K18" s="26">
        <v>22000000</v>
      </c>
      <c r="M18" s="26">
        <v>29000000</v>
      </c>
      <c r="N18" s="26">
        <v>33000000</v>
      </c>
      <c r="O18" s="26">
        <v>43000000</v>
      </c>
      <c r="P18" s="26">
        <v>28000000</v>
      </c>
      <c r="R18" s="26">
        <v>17000000</v>
      </c>
      <c r="T18" s="26">
        <v>22000000</v>
      </c>
      <c r="V18" s="26">
        <v>86000000</v>
      </c>
      <c r="X18" s="26">
        <v>133000000</v>
      </c>
    </row>
    <row r="19" spans="2:25" ht="10.9" customHeight="1" x14ac:dyDescent="0.2">
      <c r="B19" s="51" t="s">
        <v>187</v>
      </c>
      <c r="C19" s="18"/>
      <c r="D19" s="18"/>
      <c r="E19" s="18"/>
      <c r="F19" s="72">
        <v>-26000000</v>
      </c>
      <c r="H19" s="72">
        <v>-23000000</v>
      </c>
      <c r="I19" s="72">
        <v>-22000000</v>
      </c>
      <c r="J19" s="72">
        <v>-28000000</v>
      </c>
      <c r="K19" s="72">
        <v>-33000000</v>
      </c>
      <c r="M19" s="72">
        <v>-22000000</v>
      </c>
      <c r="N19" s="72">
        <v>-19000000</v>
      </c>
      <c r="O19" s="72">
        <v>-25000000</v>
      </c>
      <c r="P19" s="72">
        <v>-19000000</v>
      </c>
      <c r="R19" s="72">
        <v>-26000000</v>
      </c>
      <c r="T19" s="72">
        <v>-33000000</v>
      </c>
      <c r="V19" s="72">
        <v>-106000000</v>
      </c>
      <c r="X19" s="72">
        <v>-85000000</v>
      </c>
    </row>
    <row r="20" spans="2:25" ht="10.9" customHeight="1" x14ac:dyDescent="0.2"/>
    <row r="21" spans="2:25" ht="10.9" customHeight="1" x14ac:dyDescent="0.2">
      <c r="B21" s="51" t="s">
        <v>182</v>
      </c>
      <c r="C21" s="58"/>
      <c r="D21" s="58"/>
      <c r="E21" s="58"/>
      <c r="F21" s="26">
        <v>-5000000</v>
      </c>
      <c r="H21" s="26">
        <v>-7000000</v>
      </c>
      <c r="I21" s="26">
        <v>-7000000</v>
      </c>
      <c r="J21" s="26">
        <v>-7000000</v>
      </c>
      <c r="K21" s="26">
        <v>-8000000</v>
      </c>
      <c r="M21" s="26">
        <v>-14000000</v>
      </c>
      <c r="N21" s="26">
        <v>-11000000</v>
      </c>
      <c r="O21" s="26">
        <v>-11000000</v>
      </c>
      <c r="P21" s="26">
        <v>-4000000</v>
      </c>
      <c r="R21" s="26">
        <v>-5000000</v>
      </c>
      <c r="T21" s="26">
        <v>-8000000</v>
      </c>
      <c r="V21" s="26">
        <v>-29000000</v>
      </c>
      <c r="X21" s="26">
        <v>-40000000</v>
      </c>
    </row>
    <row r="22" spans="2:25" ht="10.9" customHeight="1" x14ac:dyDescent="0.2"/>
    <row r="23" spans="2:25" ht="10.9" customHeight="1" x14ac:dyDescent="0.2">
      <c r="B23" s="51" t="s">
        <v>169</v>
      </c>
      <c r="C23" s="26">
        <v>0</v>
      </c>
      <c r="D23" s="26">
        <v>0</v>
      </c>
      <c r="E23" s="26">
        <v>0</v>
      </c>
      <c r="F23" s="26">
        <v>0</v>
      </c>
      <c r="H23" s="26">
        <v>0</v>
      </c>
      <c r="I23" s="26">
        <v>0</v>
      </c>
      <c r="J23" s="26">
        <v>0</v>
      </c>
      <c r="K23" s="26">
        <v>0</v>
      </c>
      <c r="M23" s="26">
        <v>0</v>
      </c>
      <c r="N23" s="26">
        <v>0</v>
      </c>
      <c r="O23" s="26">
        <v>0</v>
      </c>
      <c r="P23" s="26">
        <v>0</v>
      </c>
      <c r="R23" s="26">
        <v>0</v>
      </c>
      <c r="T23" s="26">
        <v>0</v>
      </c>
      <c r="V23" s="26">
        <v>0</v>
      </c>
      <c r="X23" s="26">
        <v>0</v>
      </c>
    </row>
    <row r="24" spans="2:25" ht="10.9" customHeight="1" x14ac:dyDescent="0.2"/>
    <row r="25" spans="2:25" ht="10.9" customHeight="1" x14ac:dyDescent="0.2">
      <c r="B25" s="68" t="s">
        <v>183</v>
      </c>
      <c r="C25" s="30">
        <v>0</v>
      </c>
      <c r="D25" s="30">
        <v>0</v>
      </c>
      <c r="E25" s="30">
        <v>0</v>
      </c>
      <c r="F25" s="30">
        <v>19000000</v>
      </c>
      <c r="H25" s="30">
        <v>26000000</v>
      </c>
      <c r="I25" s="30">
        <v>32000000</v>
      </c>
      <c r="J25" s="30">
        <v>26000000</v>
      </c>
      <c r="K25" s="30">
        <v>17000000</v>
      </c>
      <c r="M25" s="30">
        <v>27000000</v>
      </c>
      <c r="N25" s="30">
        <v>37000000</v>
      </c>
      <c r="O25" s="30">
        <v>40000000</v>
      </c>
      <c r="P25" s="30">
        <v>36000000</v>
      </c>
      <c r="R25" s="30">
        <v>19000000</v>
      </c>
      <c r="T25" s="30">
        <v>17000000</v>
      </c>
      <c r="V25" s="30">
        <v>101000000</v>
      </c>
      <c r="X25" s="30">
        <v>140000000</v>
      </c>
    </row>
    <row r="26" spans="2:25" ht="10.9" customHeight="1" x14ac:dyDescent="0.2">
      <c r="C26" s="87"/>
      <c r="D26" s="87"/>
      <c r="E26" s="87"/>
      <c r="F26" s="87"/>
      <c r="H26" s="87"/>
      <c r="I26" s="87"/>
      <c r="J26" s="87"/>
      <c r="K26" s="87"/>
      <c r="M26" s="87"/>
      <c r="N26" s="87"/>
      <c r="O26" s="87"/>
      <c r="P26" s="87"/>
      <c r="R26" s="87"/>
      <c r="T26" s="87"/>
      <c r="V26" s="87"/>
      <c r="X26" s="87"/>
    </row>
    <row r="27" spans="2:25" ht="10.9" customHeight="1" x14ac:dyDescent="0.2">
      <c r="B27" s="225" t="s">
        <v>188</v>
      </c>
      <c r="C27" s="225"/>
      <c r="D27" s="225"/>
      <c r="E27" s="225"/>
      <c r="F27" s="225"/>
      <c r="G27" s="225"/>
      <c r="H27" s="225"/>
      <c r="I27" s="225"/>
      <c r="J27" s="225"/>
      <c r="K27" s="225"/>
      <c r="L27" s="225"/>
      <c r="M27" s="225"/>
      <c r="N27" s="225"/>
      <c r="O27" s="225"/>
      <c r="P27" s="225"/>
      <c r="Q27" s="225"/>
      <c r="R27" s="225"/>
      <c r="S27" s="225"/>
      <c r="T27" s="225"/>
      <c r="U27" s="225"/>
      <c r="V27" s="225"/>
      <c r="W27" s="53"/>
      <c r="X27" s="82"/>
    </row>
    <row r="28" spans="2:25" ht="10.9" customHeight="1" x14ac:dyDescent="0.2">
      <c r="B28" s="219" t="s">
        <v>138</v>
      </c>
      <c r="C28" s="207"/>
      <c r="D28" s="207"/>
      <c r="E28" s="207"/>
      <c r="F28" s="207"/>
      <c r="G28" s="207"/>
      <c r="H28" s="207"/>
      <c r="I28" s="207"/>
      <c r="J28" s="207"/>
      <c r="K28" s="207"/>
      <c r="L28" s="207"/>
      <c r="M28" s="207"/>
      <c r="N28" s="207"/>
      <c r="O28" s="207"/>
      <c r="P28" s="207"/>
      <c r="Q28" s="207"/>
      <c r="R28" s="207"/>
      <c r="S28" s="207"/>
      <c r="T28" s="207"/>
      <c r="U28" s="207"/>
      <c r="V28" s="207"/>
    </row>
    <row r="29" spans="2:25" ht="15" customHeight="1" x14ac:dyDescent="0.2">
      <c r="B29" s="219" t="s">
        <v>175</v>
      </c>
      <c r="C29" s="207"/>
      <c r="D29" s="207"/>
      <c r="E29" s="207"/>
      <c r="F29" s="207"/>
      <c r="G29" s="207"/>
      <c r="H29" s="207"/>
      <c r="I29" s="207"/>
      <c r="J29" s="207"/>
      <c r="K29" s="207"/>
      <c r="L29" s="207"/>
      <c r="M29" s="207"/>
      <c r="N29" s="207"/>
      <c r="O29" s="207"/>
      <c r="P29" s="207"/>
      <c r="Q29" s="207"/>
      <c r="R29" s="207"/>
      <c r="S29" s="207"/>
      <c r="T29" s="207"/>
      <c r="U29" s="207"/>
      <c r="V29" s="207"/>
      <c r="W29" s="207"/>
      <c r="X29" s="207"/>
      <c r="Y29" s="207"/>
    </row>
  </sheetData>
  <mergeCells count="7">
    <mergeCell ref="B29:Y29"/>
    <mergeCell ref="C2:F2"/>
    <mergeCell ref="H2:K2"/>
    <mergeCell ref="B1:X1"/>
    <mergeCell ref="M2:P2"/>
    <mergeCell ref="B28:V28"/>
    <mergeCell ref="B27:V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30</vt:i4>
      </vt:variant>
      <vt:variant>
        <vt:lpstr>Plages nommées</vt:lpstr>
      </vt:variant>
      <vt:variant>
        <vt:i4>30</vt:i4>
      </vt:variant>
    </vt:vector>
  </HeadingPairs>
  <TitlesOfParts>
    <vt:vector size="60" baseType="lpstr">
      <vt:lpstr>General Information</vt:lpstr>
      <vt:lpstr>Notice</vt:lpstr>
      <vt:lpstr>Table of Contents</vt:lpstr>
      <vt:lpstr>Highlights</vt:lpstr>
      <vt:lpstr>Profitability</vt:lpstr>
      <vt:lpstr>DOE Core - Consolidated</vt:lpstr>
      <vt:lpstr>DOE Core - By segment - Insuran</vt:lpstr>
      <vt:lpstr>DOE Core - By segment - Wealth </vt:lpstr>
      <vt:lpstr>DOE Core - By segment - US Oper</vt:lpstr>
      <vt:lpstr>DOE Core - By segment - Investm</vt:lpstr>
      <vt:lpstr>DOE Core - By segment - Corpora</vt:lpstr>
      <vt:lpstr>DOE Core - By segment</vt:lpstr>
      <vt:lpstr>DOE Reported - Consolidated</vt:lpstr>
      <vt:lpstr>DOE Reported - By segment - Ins</vt:lpstr>
      <vt:lpstr>DOE Reported - By segment - Wea</vt:lpstr>
      <vt:lpstr>DOE Reported - By segment - US </vt:lpstr>
      <vt:lpstr>DOE Reported - By segment - Inv</vt:lpstr>
      <vt:lpstr>DOE Reported - By segment - Cor</vt:lpstr>
      <vt:lpstr>DOE Reported - By segment</vt:lpstr>
      <vt:lpstr>CSM Movement Analysis - Conso</vt:lpstr>
      <vt:lpstr>Core Earnings Adjustments</vt:lpstr>
      <vt:lpstr>Business Growth</vt:lpstr>
      <vt:lpstr>Invested Assets</vt:lpstr>
      <vt:lpstr>Solvency and Capitalisation</vt:lpstr>
      <vt:lpstr>Macro Sensitivity</vt:lpstr>
      <vt:lpstr>Share information</vt:lpstr>
      <vt:lpstr>Consolidated Income Statements</vt:lpstr>
      <vt:lpstr>Comprehensive Income</vt:lpstr>
      <vt:lpstr>Consolidated Financial position</vt:lpstr>
      <vt:lpstr>Glossary</vt:lpstr>
      <vt:lpstr>'Business Growth'!Zone_d_impression</vt:lpstr>
      <vt:lpstr>'Comprehensive Income'!Zone_d_impression</vt:lpstr>
      <vt:lpstr>'Consolidated Financial position'!Zone_d_impression</vt:lpstr>
      <vt:lpstr>'Consolidated Income Statements'!Zone_d_impression</vt:lpstr>
      <vt:lpstr>'Core Earnings Adjustments'!Zone_d_impression</vt:lpstr>
      <vt:lpstr>'CSM Movement Analysis - Conso'!Zone_d_impression</vt:lpstr>
      <vt:lpstr>'DOE Core - By segment'!Zone_d_impression</vt:lpstr>
      <vt:lpstr>'DOE Core - By segment - Corpora'!Zone_d_impression</vt:lpstr>
      <vt:lpstr>'DOE Core - By segment - Insuran'!Zone_d_impression</vt:lpstr>
      <vt:lpstr>'DOE Core - By segment - Investm'!Zone_d_impression</vt:lpstr>
      <vt:lpstr>'DOE Core - By segment - US Oper'!Zone_d_impression</vt:lpstr>
      <vt:lpstr>'DOE Core - By segment - Wealth '!Zone_d_impression</vt:lpstr>
      <vt:lpstr>'DOE Core - Consolidated'!Zone_d_impression</vt:lpstr>
      <vt:lpstr>'DOE Reported - By segment'!Zone_d_impression</vt:lpstr>
      <vt:lpstr>'DOE Reported - By segment - Cor'!Zone_d_impression</vt:lpstr>
      <vt:lpstr>'DOE Reported - By segment - Ins'!Zone_d_impression</vt:lpstr>
      <vt:lpstr>'DOE Reported - By segment - Inv'!Zone_d_impression</vt:lpstr>
      <vt:lpstr>'DOE Reported - By segment - US '!Zone_d_impression</vt:lpstr>
      <vt:lpstr>'DOE Reported - By segment - Wea'!Zone_d_impression</vt:lpstr>
      <vt:lpstr>'DOE Reported - Consolidated'!Zone_d_impression</vt:lpstr>
      <vt:lpstr>'General Information'!Zone_d_impression</vt:lpstr>
      <vt:lpstr>Glossary!Zone_d_impression</vt:lpstr>
      <vt:lpstr>Highlights!Zone_d_impression</vt:lpstr>
      <vt:lpstr>'Invested Assets'!Zone_d_impression</vt:lpstr>
      <vt:lpstr>'Macro Sensitivity'!Zone_d_impression</vt:lpstr>
      <vt:lpstr>Notice!Zone_d_impression</vt:lpstr>
      <vt:lpstr>Profitability!Zone_d_impression</vt:lpstr>
      <vt:lpstr>'Share information'!Zone_d_impression</vt:lpstr>
      <vt:lpstr>'Solvency and Capitalisation'!Zone_d_impression</vt:lpstr>
      <vt:lpstr>'Table of Contents'!Zone_d_impression</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Mendy, Catherine David</cp:lastModifiedBy>
  <cp:revision>2</cp:revision>
  <dcterms:modified xsi:type="dcterms:W3CDTF">2024-05-09T15:27:52Z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